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ica\OneDrive\Dokumenty\2019\office2019\prihlasky2019\"/>
    </mc:Choice>
  </mc:AlternateContent>
  <bookViews>
    <workbookView xWindow="0" yWindow="0" windowWidth="20490" windowHeight="7155"/>
  </bookViews>
  <sheets>
    <sheet name="Hárok1" sheetId="1" r:id="rId1"/>
  </sheets>
  <definedNames>
    <definedName name="lema1" localSheetId="0">Hárok1!$A$53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1" i="1" l="1"/>
  <c r="AN44" i="1" l="1"/>
  <c r="AN43" i="1"/>
  <c r="AN42" i="1"/>
  <c r="AN40" i="1"/>
  <c r="AN39" i="1"/>
  <c r="AN38" i="1"/>
  <c r="AN37" i="1"/>
  <c r="AN36" i="1"/>
  <c r="AN46" i="1" l="1"/>
  <c r="AR38" i="1" s="1"/>
</calcChain>
</file>

<file path=xl/sharedStrings.xml><?xml version="1.0" encoding="utf-8"?>
<sst xmlns="http://schemas.openxmlformats.org/spreadsheetml/2006/main" count="99" uniqueCount="96">
  <si>
    <t>ZMLUVA O ZÁJAZDE</t>
  </si>
  <si>
    <t>uzatvorená podľa § 16 a súv. zák. č. 170/2018 Z. z. o zájazdoch, spojených službách cestovného ruchu, niektorých podmienkach podnikania v cestovnom ruchu a o zmene a doplnení niektorých zákonov</t>
  </si>
  <si>
    <t>Dátum narodenia</t>
  </si>
  <si>
    <t>Adresa trvalého pobytu</t>
  </si>
  <si>
    <t>Nástupné miesto</t>
  </si>
  <si>
    <t>1.</t>
  </si>
  <si>
    <t>2.</t>
  </si>
  <si>
    <t>3.</t>
  </si>
  <si>
    <t>4.</t>
  </si>
  <si>
    <t>9.</t>
  </si>
  <si>
    <t>10.</t>
  </si>
  <si>
    <t>Predmetom zmluvy je záväzok cestovnej kancelárie  obstarať pre cestujúceho zájazd</t>
  </si>
  <si>
    <t>Číslo akcie</t>
  </si>
  <si>
    <t>Doprava</t>
  </si>
  <si>
    <t>Odchod / odlet z</t>
  </si>
  <si>
    <t>Počet dní / nocí</t>
  </si>
  <si>
    <t>Strava</t>
  </si>
  <si>
    <t>a tomu zodpovedajúci záväzok cestujúceho zaplatiť cestovnej kancelárii dohodnutú cenu.</t>
  </si>
  <si>
    <t>Názov služby</t>
  </si>
  <si>
    <t>Cena</t>
  </si>
  <si>
    <t>Počet</t>
  </si>
  <si>
    <t>Celkom</t>
  </si>
  <si>
    <t>Cestovné poistenie</t>
  </si>
  <si>
    <t>počet dní</t>
  </si>
  <si>
    <t>do</t>
  </si>
  <si>
    <t>Celková cena zájazdu</t>
  </si>
  <si>
    <t>Povinné príplatky platené na mieste:</t>
  </si>
  <si>
    <t xml:space="preserve">Poznámka (predstavuje špecifickú požiadavku cestujúceho, ktorú cestovná kancelária negarantuje):  </t>
  </si>
  <si>
    <t>Medzi cestujúcimi sa nenachádza osoba, ktorá by bola maloletým bez sprievodu rodiča, alebo inej oprávnenej osoby, prípadne iná osoba vyžadujúca špeciálnu starostlivosť.</t>
  </si>
  <si>
    <t>1. ZMLUVNÉ STRANY</t>
  </si>
  <si>
    <t>POISTKA:</t>
  </si>
  <si>
    <t>PLATNÝ DO:</t>
  </si>
  <si>
    <t>č.OP/PASU:</t>
  </si>
  <si>
    <t>E-mail:</t>
  </si>
  <si>
    <t>Telefón:</t>
  </si>
  <si>
    <t>Nástupné miesto:</t>
  </si>
  <si>
    <t xml:space="preserve">V.V.I.P. Travel s.r.o., Cukrová 14, 811 08 Bratislava, IČO:35772620,DIČ:2020275268,IČ DPH: SK2020275268, Zapísaná v OR OS Bratislava1,Oddiel:Sro,Vložka číslo:19643/8,                              IBAN: SK78  1100 0000 0026  2204 2087, Tel.:+421 2 38102062, 421 905729295   e-mail: vvip@vvip.sk  </t>
  </si>
  <si>
    <t>Číslo zmluvy (slúži aj ako variabilný symbol)</t>
  </si>
  <si>
    <t>CESTUJÚCI:  Priezvisko a meno</t>
  </si>
  <si>
    <t>Adresa:</t>
  </si>
  <si>
    <t>email</t>
  </si>
  <si>
    <t>telefon</t>
  </si>
  <si>
    <t>Krajina a oblasť:</t>
  </si>
  <si>
    <t>Názov zájazdu / ubytovania:</t>
  </si>
  <si>
    <t>Termín zájazdu:</t>
  </si>
  <si>
    <t>poštou:</t>
  </si>
  <si>
    <t>Cestujúci akceptovaním zmluvy vyhlasuje a potvrdzuje, že  bol oboznámený s formulárom štandardných informácií pre zmluvy o zájazde, s katalógom, resp. s inou písomnou ponukou zájazdov, ktoré obsahovali špecifikáciu zákonných podmienok zájazdu, vrátane informácii nachádzajúcich sa na webovom sídle web: www.vvip.sk. Cestujúci akceptovaním zmluvy tiež potvrdzuje, že bol oboznámený so Zmluvnými podmienkami cestovnej kancelárie a tieto Zmluvné podmienky akceptuje a súhlasí s nimi, to všetko aj v mene a na účet všetkých ostatných cestujúcich. Objednávateľ zodpovedá za úplnosť, pravdivosť a správnosť údajov, ktoré poskytol za účelom uzavretia Zmluvy. Cestovná kancelária informovala a odporúča cestujúcemu uzavretie komplexného cestovného poistenia, ktoré rieši aj prípadné krytie nákladov spojených s odstúpením od zmluvy o zájazde, alebo iných nákladov, ktoré môžu vzniknúť cestujúcemu najmä v prípade nehody, ochorenia alebo smrti. V prípade neuzavretia cestovného poistenia cestujúci berie na vedomie, že v prípade škodovej udalosti alebo pri nenastúpení na cestu si nemôže nárokovať náhradu škody a ani žiadne iné nároky z titulu poistenia. Medzi cestujúcimi sa nenachádza osoba, ktorá by bola maloletým bez sprievodu rodiča, alebo inej oprávnenej osoby, prípadne iná osoba vyžadujúca špeciálnu starostlivosť</t>
  </si>
  <si>
    <t>POISTNÁ ZMLUVA - číslo poistnej zmluvy: 19035694</t>
  </si>
  <si>
    <t>POISTENIE PRE PRÍPAD ÚPADKU CK -číslo poistnej zmluvy 2405620080</t>
  </si>
  <si>
    <t>Poistenie storna zájazdu je účinné od nultej hodiny nasledujúceho dňa po prihlásení sa na zájazd a končí okamihom nastúpenia na zájazd. Podmienkou účinnosti poistenia je, že poistná zmluva bola uzatvorená v deň objednania zájazdu</t>
  </si>
  <si>
    <t>dospelý v 2-lôžkovej izbe</t>
  </si>
  <si>
    <t>dospelý v 1-lôžkovej izbe</t>
  </si>
  <si>
    <t>dospelý v 3-lôžkovej izbe</t>
  </si>
  <si>
    <t>dieťa/prístelok</t>
  </si>
  <si>
    <t>ďalšie služby:</t>
  </si>
  <si>
    <t>zľava</t>
  </si>
  <si>
    <t>poistka áno /nie</t>
  </si>
  <si>
    <t>Typ a štruktúra ubytovania:</t>
  </si>
  <si>
    <t>cena /os./deň</t>
  </si>
  <si>
    <t>3.CENOVÝ ROZPIS</t>
  </si>
  <si>
    <t>Platba</t>
  </si>
  <si>
    <t>záloha</t>
  </si>
  <si>
    <t>suma</t>
  </si>
  <si>
    <t>zaplatené</t>
  </si>
  <si>
    <t>doplatok</t>
  </si>
  <si>
    <t>Pokyny na cestu budú doručené</t>
  </si>
  <si>
    <t>e-mail :</t>
  </si>
  <si>
    <t>inak:</t>
  </si>
  <si>
    <t>spôsob</t>
  </si>
  <si>
    <t>dátum</t>
  </si>
  <si>
    <t>Miesto:</t>
  </si>
  <si>
    <t>Dátum:</t>
  </si>
  <si>
    <t>Podpis cestujúceho</t>
  </si>
  <si>
    <t>...........................................................................</t>
  </si>
  <si>
    <t>..........................................................</t>
  </si>
  <si>
    <t>...............................................................................</t>
  </si>
  <si>
    <r>
      <t xml:space="preserve">CESTUJÚCI - OBJEDNÁVATEĽ </t>
    </r>
    <r>
      <rPr>
        <sz val="14"/>
        <rFont val="Arial"/>
        <family val="2"/>
        <charset val="238"/>
      </rPr>
      <t>(ak objednávateľ necestuje, prečiarknite slovo cestujúci)</t>
    </r>
  </si>
  <si>
    <r>
      <t xml:space="preserve">CK spracúva </t>
    </r>
    <r>
      <rPr>
        <b/>
        <sz val="14"/>
        <rFont val="Arial"/>
        <family val="2"/>
        <charset val="238"/>
      </rPr>
      <t xml:space="preserve">osobné údaje </t>
    </r>
    <r>
      <rPr>
        <sz val="14"/>
        <rFont val="Arial"/>
        <family val="2"/>
        <charset val="238"/>
      </rPr>
      <t xml:space="preserve">na účely plnenia tejto Zmluvy v súlade s nariadením Európskeho parlamentu a Rady č. 2016/679 o ochrane fyzických osôb pri spracúvaní osobných údajov a o voľnom pohybe takýchto údajov (GDPR) a zákonom č. 18/2018 Z. z. o ochrane osobných údajov. Objednávateľ vyhlasuje, že je splnomocnený na poskytnutie údajov o ďalších cestujúcich, v prospech ktorých uzatvára túto Zmluvu a že im poskytol informácie o spracúvaní osobných údajov CK. Bližšie informácie o ochrane osobných údajov sa nachádzajú v Zmluvných podmienkach CK, ktoré tvoria neoddeliteľnú súčasť tejto Zmluvy.        </t>
    </r>
  </si>
  <si>
    <r>
      <t xml:space="preserve">CK informovala cestujúceho (občana SR) o tom, že </t>
    </r>
    <r>
      <rPr>
        <b/>
        <sz val="14"/>
        <rFont val="Arial"/>
        <family val="2"/>
        <charset val="238"/>
      </rPr>
      <t>cestovný doklad</t>
    </r>
    <r>
      <rPr>
        <sz val="14"/>
        <rFont val="Arial"/>
        <family val="2"/>
        <charset val="238"/>
      </rPr>
      <t xml:space="preserve"> musí byť platný najmenej 6 mesiacov od dátumu skončenia zájazdu. Výnimkou môžu byť krajiny EÚ, kde minimálna platnosť dokladu je stanovená návratom do východzieho štátu. Cestujúci nesú výlučnú zodpovednosť za platnosť svojich cestovných dokladov a za dodržanie vízových povinností navštívených alebo tranzitných štátov.</t>
    </r>
  </si>
  <si>
    <r>
      <rPr>
        <b/>
        <sz val="14"/>
        <rFont val="Arial"/>
        <family val="2"/>
        <charset val="238"/>
      </rPr>
      <t>Súhlas so spracúvaním osobných údajov na marketingové účely</t>
    </r>
    <r>
      <rPr>
        <sz val="14"/>
        <rFont val="Arial"/>
        <family val="2"/>
        <charset val="238"/>
      </rPr>
      <t xml:space="preserve">
V zmysle GDPR a zákona č. 18/2018 Z.z. o ochrane osobných údajov a v zmysle § 3 ods. 7 zákona č. 147/2001 Z.z. o reklame v znení neskorších predpisov súhlasím so spracúvaním osobných údajov obsiahnutých v tejto Zmluve na marketingové a propagačné účely CK,  najmä na zasielanie newslettra, katalógu či iných ponukových listov, a to na dobu 5 rokov. So spracúvaním osobných údajov na tento účel :            □ súhlasím        □ nesúhlasím        
Súhlasím so spracúvaním svojich osobných údajov v rozsahu online identifikátorov, najmä IP adresa, logy, prezývka (nick), lokalita, druh zariadenia, na účely vytvárania personalizovaných ponúk prostredníctvom cookies, Google Analytics alebo iných nástrojov, a to na dobu 5 rokov. 
So spracúvaním osobných údajov na tento účel :            □ súhlasím        □ nesúhlasím    
Beriem na vedomie, že súhlas so spracúvaním osobných údajov je možné kedykoľvek odvolať a jeho odvolanie nemá spätné účinky. Neudelenie súhlasu nebude mať vplyv na uzavretie Zmluvy. 
Podpis Objednávateľa (Cestujúceho) ..........................................................</t>
    </r>
  </si>
  <si>
    <r>
      <rPr>
        <b/>
        <sz val="14"/>
        <rFont val="Arial"/>
        <family val="2"/>
        <charset val="238"/>
      </rPr>
      <t>Poistník dáva týmto poisťovateľovi súhlas</t>
    </r>
    <r>
      <rPr>
        <sz val="14"/>
        <rFont val="Arial"/>
        <family val="2"/>
        <charset val="238"/>
      </rPr>
      <t>: 1) so spracúvaním osobných údajov, ako aj osobitnej kategórie osobných údajov v informačnom systéme poisťovateľa a zaisťovateľa, na účely správy poistenia, na účely likvidácie poistných udalostí a na účely zaistenia, na dobu do vysporiadania všetkých záväzkov vyplývajúcich z poistnej zmluvy 2) s poskytnutím osobných údajov tretím osobám na účely realizácie asistenčných služieb a zaisťovania 3) s cezhraničným prenosom osobných údajov, vykonávaným v prípade likvidácie poistných udalostí. Poistník týmto dáva poisťovateľovi osobitný písomný súhlas s cezhraničným prenosom osobných údajov, vykonávaným v prípade likvidácie poistných udalostí do krajín, ktoré nezabezpečujú primeranú úroveň ochrany osobných údajov. Poistník je oprávnený odvolať súhlas so spracúvaním osobných údajov s tým, že účinky odvolania nastanú okamihom vysporiadania všetkých záväzkov vyplývajúcich z poistnej zmluvy.</t>
    </r>
  </si>
  <si>
    <t>OBCHODNÝ ZÁSTUPCA: CK/CA</t>
  </si>
  <si>
    <t>2. ZÁJAZD</t>
  </si>
  <si>
    <t>č.OP/pas  platnosť</t>
  </si>
  <si>
    <r>
      <rPr>
        <b/>
        <sz val="14"/>
        <color theme="1"/>
        <rFont val="Arial"/>
        <family val="2"/>
        <charset val="238"/>
      </rPr>
      <t>Poisťovateľ:</t>
    </r>
    <r>
      <rPr>
        <sz val="14"/>
        <color theme="1"/>
        <rFont val="Arial"/>
        <family val="2"/>
        <charset val="238"/>
      </rPr>
      <t xml:space="preserve"> Generali Poisťovňa, a.s., odštepný závod Európska cestovná poisťovňa, Lamačská cesta 3/A, 841 04 Bratislava, Slovenská republika, IČO 35 709 332, zap. v OR SR Okr. súdu Bratislava I, oddiel: Sa, vl. č. 1325/B, Infolinka: 02 544 177 04, info@europska.sk, núdzová linka 24 h: +421-2-54417711.  </t>
    </r>
    <r>
      <rPr>
        <b/>
        <sz val="14"/>
        <color theme="1"/>
        <rFont val="Arial"/>
        <family val="2"/>
        <charset val="238"/>
      </rPr>
      <t>Poistník</t>
    </r>
    <r>
      <rPr>
        <sz val="14"/>
        <color theme="1"/>
        <rFont val="Arial"/>
        <family val="2"/>
        <charset val="238"/>
      </rPr>
      <t xml:space="preserve">: V.V.I.P. Travel, s.r.o., Cukrová 14, 81108 Bratislava, IČO 35772620. </t>
    </r>
    <r>
      <rPr>
        <b/>
        <sz val="14"/>
        <color theme="1"/>
        <rFont val="Arial"/>
        <family val="2"/>
        <charset val="238"/>
      </rPr>
      <t xml:space="preserve">Poistení : </t>
    </r>
    <r>
      <rPr>
        <sz val="14"/>
        <color theme="1"/>
        <rFont val="Arial"/>
        <family val="2"/>
        <charset val="238"/>
      </rPr>
      <t>všetci vyznačení cestujúci na vyššie uvedenej zmluve</t>
    </r>
  </si>
  <si>
    <r>
      <t>CK informovala a odporúča cestujúcemu</t>
    </r>
    <r>
      <rPr>
        <b/>
        <sz val="14"/>
        <rFont val="Arial"/>
        <family val="2"/>
        <charset val="238"/>
      </rPr>
      <t xml:space="preserve"> uzavretie cestovného poistenia</t>
    </r>
    <r>
      <rPr>
        <sz val="14"/>
        <rFont val="Arial"/>
        <family val="2"/>
        <charset val="238"/>
      </rPr>
      <t>, ktoré rieši aj prípadné krytie nákladov spojených s odstúpením od zmluvy o zájazde, alebo iných nákladov, ktoré môžu vzniknúť cestujúcemu najmä v prípade nehody, ochorenia alebo smrti. V prípade neuzavretia cestovného poistenia cestujúci berie na vedomie, že v prípade škodovej udalosti alebo pri nenastúpení na cestu si nemôže nárokovať náhradu škody a ani žiadne iné nároky z titulu poistenia.</t>
    </r>
  </si>
  <si>
    <r>
      <rPr>
        <b/>
        <sz val="14"/>
        <rFont val="Arial"/>
        <family val="2"/>
        <charset val="238"/>
      </rPr>
      <t>CK je poistená pre prípad úpadku</t>
    </r>
    <r>
      <rPr>
        <sz val="14"/>
        <rFont val="Arial"/>
        <family val="2"/>
        <charset val="238"/>
      </rPr>
      <t xml:space="preserve"> podľa zákona 170/2018 Z.z. v Generali Poisťovňa, a.s., odštepný závod Európska cestovná poisťovňa, v zmysle Všeobecných poistných podmienok poistenia zájzadu a spojených služieb cestovného ruchu pre prípad úpadku cestovnej kancelárie ECP- VPP-INS-2019,  Hlásenie poistnej udalosti zo zahraničia: Europ Assistance s.r.o., Na Pankráci 127, 140 00 Praha 4, +421 2544 177 11. Hlásenie poistnej udalosti zo SR: Generali Poisťovňa, a.s., o.z.Európska cestovná poisťovňa, Lamač.cesta 3/A, Bratislava, +421 2 544 177 04, e-mail: info@europska.sk</t>
    </r>
  </si>
  <si>
    <r>
      <t xml:space="preserve">Neoddeliteľnou súčasťou tejto poistnej zmluvy sú </t>
    </r>
    <r>
      <rPr>
        <b/>
        <sz val="14"/>
        <color theme="1"/>
        <rFont val="Arial"/>
        <family val="2"/>
        <charset val="238"/>
      </rPr>
      <t>Všeobecné poistné podmienky ECP VPP 2019</t>
    </r>
    <r>
      <rPr>
        <sz val="14"/>
        <color theme="1"/>
        <rFont val="Arial"/>
        <family val="2"/>
        <charset val="238"/>
      </rPr>
      <t xml:space="preserve"> pre cestovné poistenie, prevzatie ktorých a súhlas s nimi potvrdzuje poistník svojím podpisom. Cestujúci zároveň potvrdzuje, že mu bol pred uzavretím poistenia odovzdaný a prebral informačný dokument o poistnom produkte.</t>
    </r>
  </si>
  <si>
    <t>podpis cestovnej kancelárie /agentúry a pečiatka</t>
  </si>
  <si>
    <t>...................................................................................................</t>
  </si>
  <si>
    <r>
      <rPr>
        <b/>
        <sz val="14"/>
        <color theme="1"/>
        <rFont val="Arial"/>
        <family val="2"/>
        <charset val="238"/>
      </rPr>
      <t>SÚHLAS SO SPRACÚVANÍM OSOBNÝCH ÚDAJOV NA MARKETINGOVÉ ÚČELY</t>
    </r>
    <r>
      <rPr>
        <sz val="14"/>
        <color theme="1"/>
        <rFont val="Arial"/>
        <family val="2"/>
        <charset val="238"/>
      </rPr>
      <t>. Súhlasím, aby Generali Poisťovňa, a. s., spracúvala moje osobné údaje v rozsahu titul, meno, priezvisko, kontaktná adresa, telefónne číslo a e-mailová adresa a kontaktovala ma na účely ponúkania produktov a služieb poisťovateľa a poskytovania informácií o aktivitách poisťovateľa, a to počas trvania zmluvného vzťahu s poisťovateľom a po dobu 5 rokov od ukončenia platnosti všetkých mojich zmluvných vzťahov s poisťovateľom. Beriem na vedomie, že tento súhlas so spracúvaním osobných údajov môžem kedykoľvek odvolať zaslaním písomného odvolania na adresu sídla poisťovateľa alebo odvolania prostredníctvom webového sídla poisťovateľa. Podrobné informácie o mojich právach ako dotknutej osoby a spracúvaní osobných údajov sú uvedené v zmluvnej dokumentácií, na webovom sídle poisťovateľa: www.europska.sk a na pobočkách poisťovateľa. Zároveň súhlasím s tým, že mi marketingové informácie môžu byť poskytované aj prostredníctvom automatických volacích a komunikačných systémov bez ľudského zásahu alebo elektronickej pošty vrátane služby krátkych správ v zmysle osobitných právnych predpisov (napr. zákon o reklame,o elektronických komunikáciách).</t>
    </r>
    <r>
      <rPr>
        <b/>
        <sz val="16"/>
        <color theme="1"/>
        <rFont val="Arial"/>
        <family val="2"/>
        <charset val="238"/>
      </rPr>
      <t xml:space="preserve"> □ súhlasím □ nesúhlasím</t>
    </r>
    <r>
      <rPr>
        <sz val="14"/>
        <color theme="1"/>
        <rFont val="Arial"/>
        <family val="2"/>
        <charset val="238"/>
      </rPr>
      <t xml:space="preserve">
</t>
    </r>
  </si>
  <si>
    <r>
      <t>V zmysle GDPR a zákona č. 18/2018 Z.z. o ochrane osobných údajov a v zmysle § 3 ods. 7 zákona č. 147/2001 Z.z. o reklame v znení neskorších predpisov súhlasím so spracúvaním osobných údajov obsiahnutých v tejto Zmluve na marketingové a propagačné účely CK, najmä na zasielanie newslettra, katalógu či iných ponukových listov, a to na dobu 5 rokov.</t>
    </r>
    <r>
      <rPr>
        <b/>
        <sz val="14"/>
        <color theme="1"/>
        <rFont val="Arial"/>
        <family val="2"/>
        <charset val="238"/>
      </rPr>
      <t xml:space="preserve"> So spracúvaním osobných údajov na tento účel</t>
    </r>
    <r>
      <rPr>
        <sz val="14"/>
        <color theme="1"/>
        <rFont val="Arial"/>
        <family val="2"/>
        <charset val="238"/>
      </rPr>
      <t xml:space="preserve"> :</t>
    </r>
    <r>
      <rPr>
        <b/>
        <sz val="16"/>
        <color theme="1"/>
        <rFont val="Arial"/>
        <family val="2"/>
        <charset val="238"/>
      </rPr>
      <t xml:space="preserve"> □ súhlasím □ nesúhlasím</t>
    </r>
    <r>
      <rPr>
        <b/>
        <sz val="14"/>
        <color theme="1"/>
        <rFont val="Arial"/>
        <family val="2"/>
        <charset val="238"/>
      </rPr>
      <t xml:space="preserve">. </t>
    </r>
    <r>
      <rPr>
        <sz val="14"/>
        <color theme="1"/>
        <rFont val="Arial"/>
        <family val="2"/>
        <charset val="238"/>
      </rPr>
      <t xml:space="preserve"> Súhlasím so spracúvaním svojich osobných údajov v rozsahu online identifikátorov, najmä IP adresa, loga, prezývka (nick), lokalita, druh zariadenia, na účely vytvárania personalizovaných ponúk prostredníctvom cookies, Google Analytics alebo iných nástrojov, a to na dobu 5 rokov.</t>
    </r>
    <r>
      <rPr>
        <b/>
        <sz val="14"/>
        <color theme="1"/>
        <rFont val="Arial"/>
        <family val="2"/>
        <charset val="238"/>
      </rPr>
      <t xml:space="preserve"> So spracúvaním osobných údajov na tento účel</t>
    </r>
    <r>
      <rPr>
        <sz val="14"/>
        <color theme="1"/>
        <rFont val="Arial"/>
        <family val="2"/>
        <charset val="238"/>
      </rPr>
      <t xml:space="preserve"> :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6"/>
        <color theme="1"/>
        <rFont val="Arial"/>
        <family val="2"/>
        <charset val="238"/>
      </rPr>
      <t>□ súhlasím □ nesúhlasím</t>
    </r>
    <r>
      <rPr>
        <b/>
        <sz val="14"/>
        <color theme="1"/>
        <rFont val="Arial"/>
        <family val="2"/>
        <charset val="238"/>
      </rPr>
      <t>.</t>
    </r>
    <r>
      <rPr>
        <sz val="14"/>
        <color theme="1"/>
        <rFont val="Arial"/>
        <family val="2"/>
        <charset val="238"/>
      </rPr>
      <t xml:space="preserve"> Beriem na vedomie, že súhlas so spracúvaním osobných údajov je možné kedykoľvek odvolať a jeho odvolanie nemá spätné účinky. Neudelenie súhlasu nebude mať vplyv na uzavretie Zmluvy.                                                              </t>
    </r>
    <r>
      <rPr>
        <b/>
        <sz val="14"/>
        <color theme="1"/>
        <rFont val="Arial"/>
        <family val="2"/>
        <charset val="238"/>
      </rPr>
      <t>Podpis Objednávateľa (Cestujúceho):</t>
    </r>
    <r>
      <rPr>
        <sz val="14"/>
        <color theme="1"/>
        <rFont val="Arial"/>
        <family val="2"/>
        <charset val="238"/>
      </rPr>
      <t xml:space="preserve"> </t>
    </r>
  </si>
  <si>
    <r>
      <t>Subjekt, prostredníctvom ktorého sa cestujúci môže rýchlo</t>
    </r>
    <r>
      <rPr>
        <b/>
        <sz val="14"/>
        <color theme="1"/>
        <rFont val="Arial"/>
        <family val="2"/>
        <charset val="238"/>
      </rPr>
      <t xml:space="preserve"> kontaktovať s CK</t>
    </r>
    <r>
      <rPr>
        <sz val="14"/>
        <color theme="1"/>
        <rFont val="Arial"/>
        <family val="2"/>
        <charset val="238"/>
      </rPr>
      <t xml:space="preserve"> a účinne s ňou komunikovať, žiadať o pomoc v ťažkostiach alebo reklamovať zájazd, ak porušenie zmluvy o zájazde zistí počas poskytovania zájazdu je CK V.V.I.P.Travel, Cukrová 14, 81108 Bratislava, email: vvip@vvip.sk, tel 421-905-729295. Cestujúcemu budú pred cestou oznámené údaje na konkrétne osoby, u ktorých môže postupovať spôsobom podľa predchádzajúcej vety. 
</t>
    </r>
  </si>
  <si>
    <t>e-mail:</t>
  </si>
  <si>
    <t>ano</t>
  </si>
  <si>
    <t>miestna tax,cca 1,5€/os./noc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</si>
</sst>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"/>
    <numFmt numFmtId="165" formatCode="#,##0.00\ [$EUR]"/>
    <numFmt numFmtId="166" formatCode="[&lt;=9999999]###\ ##\ ##;##\ ##\ ##\ ##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Arial Narrow"/>
      <family val="2"/>
      <charset val="238"/>
    </font>
    <font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5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8"/>
      <color theme="10"/>
      <name val="Calibri"/>
      <family val="2"/>
      <charset val="238"/>
      <scheme val="minor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</cellStyleXfs>
  <cellXfs count="350">
    <xf numFmtId="0" fontId="0" fillId="0" borderId="0" xfId="0"/>
    <xf numFmtId="0" fontId="7" fillId="0" borderId="0" xfId="0" applyFont="1"/>
    <xf numFmtId="0" fontId="4" fillId="0" borderId="16" xfId="1" applyNumberFormat="1" applyFont="1" applyFill="1" applyBorder="1" applyAlignment="1" applyProtection="1">
      <alignment vertical="center"/>
    </xf>
    <xf numFmtId="0" fontId="6" fillId="0" borderId="17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left" vertical="top"/>
    </xf>
    <xf numFmtId="0" fontId="4" fillId="2" borderId="24" xfId="1" applyNumberFormat="1" applyFont="1" applyFill="1" applyBorder="1" applyAlignment="1" applyProtection="1">
      <alignment horizontal="left" vertical="center"/>
    </xf>
    <xf numFmtId="0" fontId="4" fillId="2" borderId="25" xfId="1" applyNumberFormat="1" applyFont="1" applyFill="1" applyBorder="1" applyAlignment="1" applyProtection="1">
      <alignment horizontal="left" vertical="center"/>
    </xf>
    <xf numFmtId="0" fontId="4" fillId="2" borderId="26" xfId="1" applyNumberFormat="1" applyFont="1" applyFill="1" applyBorder="1" applyAlignment="1" applyProtection="1">
      <alignment horizontal="left" vertical="top" wrapText="1"/>
    </xf>
    <xf numFmtId="0" fontId="4" fillId="2" borderId="9" xfId="1" applyNumberFormat="1" applyFont="1" applyFill="1" applyBorder="1" applyAlignment="1" applyProtection="1">
      <alignment horizontal="left" vertical="top"/>
    </xf>
    <xf numFmtId="0" fontId="6" fillId="0" borderId="15" xfId="1" applyNumberFormat="1" applyFont="1" applyFill="1" applyBorder="1" applyAlignment="1" applyProtection="1">
      <alignment vertical="center"/>
    </xf>
    <xf numFmtId="0" fontId="6" fillId="0" borderId="22" xfId="1" applyNumberFormat="1" applyFont="1" applyFill="1" applyBorder="1" applyAlignment="1" applyProtection="1">
      <alignment vertical="center"/>
    </xf>
    <xf numFmtId="0" fontId="6" fillId="0" borderId="25" xfId="1" applyNumberFormat="1" applyFont="1" applyFill="1" applyBorder="1" applyAlignment="1" applyProtection="1">
      <alignment vertical="center"/>
    </xf>
    <xf numFmtId="0" fontId="6" fillId="0" borderId="26" xfId="1" applyNumberFormat="1" applyFont="1" applyFill="1" applyBorder="1" applyAlignment="1" applyProtection="1">
      <alignment vertical="center"/>
    </xf>
    <xf numFmtId="0" fontId="6" fillId="0" borderId="31" xfId="1" applyNumberFormat="1" applyFont="1" applyFill="1" applyBorder="1" applyAlignment="1" applyProtection="1">
      <alignment vertical="center"/>
    </xf>
    <xf numFmtId="0" fontId="6" fillId="0" borderId="32" xfId="1" applyNumberFormat="1" applyFont="1" applyFill="1" applyBorder="1" applyAlignment="1" applyProtection="1">
      <alignment vertical="center"/>
    </xf>
    <xf numFmtId="0" fontId="6" fillId="0" borderId="18" xfId="1" applyNumberFormat="1" applyFont="1" applyFill="1" applyBorder="1" applyAlignment="1" applyProtection="1">
      <alignment vertical="center"/>
    </xf>
    <xf numFmtId="0" fontId="6" fillId="0" borderId="24" xfId="1" applyNumberFormat="1" applyFont="1" applyFill="1" applyBorder="1" applyAlignment="1" applyProtection="1">
      <alignment vertical="center"/>
    </xf>
    <xf numFmtId="0" fontId="4" fillId="0" borderId="26" xfId="1" applyNumberFormat="1" applyFont="1" applyFill="1" applyBorder="1" applyAlignment="1" applyProtection="1">
      <alignment vertical="center"/>
    </xf>
    <xf numFmtId="0" fontId="4" fillId="0" borderId="23" xfId="1" applyNumberFormat="1" applyFont="1" applyFill="1" applyBorder="1" applyAlignment="1" applyProtection="1">
      <alignment vertical="center"/>
    </xf>
    <xf numFmtId="0" fontId="4" fillId="0" borderId="24" xfId="1" applyNumberFormat="1" applyFont="1" applyFill="1" applyBorder="1" applyAlignment="1" applyProtection="1">
      <alignment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vertical="center"/>
    </xf>
    <xf numFmtId="164" fontId="6" fillId="0" borderId="26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51" xfId="0" applyFont="1" applyBorder="1"/>
    <xf numFmtId="0" fontId="8" fillId="0" borderId="26" xfId="0" applyFont="1" applyBorder="1"/>
    <xf numFmtId="0" fontId="8" fillId="0" borderId="49" xfId="0" applyFont="1" applyBorder="1"/>
    <xf numFmtId="164" fontId="6" fillId="0" borderId="31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65" fontId="6" fillId="0" borderId="26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164" fontId="6" fillId="0" borderId="32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5" fontId="6" fillId="0" borderId="48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/>
    </xf>
    <xf numFmtId="164" fontId="6" fillId="0" borderId="18" xfId="0" applyNumberFormat="1" applyFont="1" applyBorder="1" applyAlignment="1">
      <alignment vertical="center"/>
    </xf>
    <xf numFmtId="0" fontId="6" fillId="0" borderId="7" xfId="0" applyFont="1" applyFill="1" applyBorder="1" applyAlignment="1" applyProtection="1">
      <alignment vertical="center"/>
    </xf>
    <xf numFmtId="14" fontId="4" fillId="0" borderId="7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8" fontId="6" fillId="0" borderId="6" xfId="0" applyNumberFormat="1" applyFont="1" applyBorder="1" applyAlignment="1">
      <alignment vertical="center"/>
    </xf>
    <xf numFmtId="8" fontId="6" fillId="0" borderId="7" xfId="0" applyNumberFormat="1" applyFont="1" applyBorder="1" applyAlignment="1">
      <alignment vertical="center"/>
    </xf>
    <xf numFmtId="8" fontId="6" fillId="0" borderId="8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readingOrder="1"/>
    </xf>
    <xf numFmtId="0" fontId="10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11" fillId="0" borderId="14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1" applyFont="1" applyFill="1" applyBorder="1" applyAlignment="1">
      <alignment vertical="center" readingOrder="1"/>
    </xf>
    <xf numFmtId="0" fontId="6" fillId="0" borderId="0" xfId="1" applyFont="1" applyFill="1" applyBorder="1" applyAlignment="1">
      <alignment horizontal="justify" vertical="center" readingOrder="1"/>
    </xf>
    <xf numFmtId="0" fontId="6" fillId="0" borderId="0" xfId="1" applyFont="1" applyFill="1" applyBorder="1" applyAlignment="1">
      <alignment horizontal="center" vertical="center" readingOrder="1"/>
    </xf>
    <xf numFmtId="0" fontId="6" fillId="0" borderId="0" xfId="1" applyFont="1" applyFill="1" applyBorder="1" applyAlignment="1">
      <alignment vertical="top" readingOrder="1"/>
    </xf>
    <xf numFmtId="0" fontId="6" fillId="0" borderId="0" xfId="0" applyFont="1" applyFill="1" applyBorder="1" applyAlignment="1" applyProtection="1">
      <alignment vertical="center" readingOrder="1"/>
    </xf>
    <xf numFmtId="0" fontId="7" fillId="0" borderId="35" xfId="0" applyFont="1" applyBorder="1"/>
    <xf numFmtId="0" fontId="6" fillId="0" borderId="41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7" fillId="0" borderId="24" xfId="0" applyFont="1" applyBorder="1" applyAlignment="1">
      <alignment horizontal="left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>
      <alignment horizontal="center" vertical="top" readingOrder="1"/>
    </xf>
    <xf numFmtId="0" fontId="6" fillId="0" borderId="0" xfId="1" applyFont="1" applyFill="1" applyBorder="1" applyAlignment="1">
      <alignment horizontal="center" vertical="center" readingOrder="1"/>
    </xf>
    <xf numFmtId="164" fontId="4" fillId="0" borderId="3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top"/>
    </xf>
    <xf numFmtId="164" fontId="4" fillId="0" borderId="34" xfId="0" applyNumberFormat="1" applyFont="1" applyBorder="1" applyAlignment="1">
      <alignment horizontal="left" vertical="top"/>
    </xf>
    <xf numFmtId="164" fontId="4" fillId="0" borderId="46" xfId="0" applyNumberFormat="1" applyFont="1" applyBorder="1" applyAlignment="1">
      <alignment horizontal="left" vertical="top"/>
    </xf>
    <xf numFmtId="164" fontId="4" fillId="0" borderId="7" xfId="0" applyNumberFormat="1" applyFont="1" applyBorder="1" applyAlignment="1">
      <alignment horizontal="left" vertical="top"/>
    </xf>
    <xf numFmtId="164" fontId="4" fillId="0" borderId="47" xfId="0" applyNumberFormat="1" applyFont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2" borderId="0" xfId="2" applyNumberFormat="1" applyFont="1" applyFill="1" applyBorder="1" applyAlignment="1" applyProtection="1">
      <alignment horizontal="center" vertical="top" wrapText="1" readingOrder="1"/>
      <protection hidden="1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1" applyFont="1" applyFill="1" applyBorder="1" applyAlignment="1">
      <alignment horizontal="left" vertical="center" readingOrder="1"/>
    </xf>
    <xf numFmtId="0" fontId="5" fillId="0" borderId="0" xfId="1" applyFont="1" applyFill="1" applyBorder="1" applyAlignment="1">
      <alignment horizontal="left" vertical="top" readingOrder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right" vertic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165" fontId="6" fillId="0" borderId="23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top" wrapText="1" readingOrder="1"/>
      <protection hidden="1"/>
    </xf>
    <xf numFmtId="0" fontId="6" fillId="0" borderId="13" xfId="1" applyNumberFormat="1" applyFont="1" applyFill="1" applyBorder="1" applyAlignment="1" applyProtection="1">
      <alignment horizontal="left" vertic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4" fillId="2" borderId="9" xfId="1" applyNumberFormat="1" applyFont="1" applyFill="1" applyBorder="1" applyAlignment="1" applyProtection="1">
      <alignment horizontal="left" vertical="center"/>
    </xf>
    <xf numFmtId="0" fontId="5" fillId="0" borderId="2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5" fillId="2" borderId="37" xfId="1" applyNumberFormat="1" applyFont="1" applyFill="1" applyBorder="1" applyAlignment="1" applyProtection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44" xfId="0" applyFont="1" applyFill="1" applyBorder="1" applyAlignment="1">
      <alignment vertical="center"/>
    </xf>
    <xf numFmtId="0" fontId="4" fillId="2" borderId="11" xfId="1" applyNumberFormat="1" applyFont="1" applyFill="1" applyBorder="1" applyAlignment="1" applyProtection="1">
      <alignment horizontal="left" vertical="center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11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6" fillId="0" borderId="23" xfId="1" applyNumberFormat="1" applyFont="1" applyFill="1" applyBorder="1" applyAlignment="1" applyProtection="1">
      <alignment horizontal="left" vertical="center"/>
    </xf>
    <xf numFmtId="0" fontId="7" fillId="0" borderId="25" xfId="0" applyFont="1" applyBorder="1" applyAlignment="1">
      <alignment horizontal="left"/>
    </xf>
    <xf numFmtId="0" fontId="6" fillId="0" borderId="14" xfId="1" applyNumberFormat="1" applyFont="1" applyFill="1" applyBorder="1" applyAlignment="1" applyProtection="1">
      <alignment horizontal="left" vertical="center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0" borderId="26" xfId="1" applyNumberFormat="1" applyFont="1" applyFill="1" applyBorder="1" applyAlignment="1" applyProtection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3" xfId="1" applyNumberFormat="1" applyFont="1" applyFill="1" applyBorder="1" applyAlignment="1" applyProtection="1">
      <alignment horizontal="left" vertical="center"/>
    </xf>
    <xf numFmtId="0" fontId="4" fillId="0" borderId="25" xfId="1" applyNumberFormat="1" applyFont="1" applyFill="1" applyBorder="1" applyAlignment="1" applyProtection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1" applyNumberFormat="1" applyFont="1" applyFill="1" applyBorder="1" applyAlignment="1" applyProtection="1">
      <alignment horizontal="center" vertical="center"/>
    </xf>
    <xf numFmtId="0" fontId="4" fillId="0" borderId="24" xfId="1" applyNumberFormat="1" applyFont="1" applyFill="1" applyBorder="1" applyAlignment="1" applyProtection="1">
      <alignment horizontal="center" vertical="center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26" xfId="1" applyNumberFormat="1" applyFont="1" applyFill="1" applyBorder="1" applyAlignment="1" applyProtection="1">
      <alignment horizontal="center" vertical="center"/>
    </xf>
    <xf numFmtId="0" fontId="6" fillId="0" borderId="26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23" xfId="1" applyNumberFormat="1" applyFont="1" applyFill="1" applyBorder="1" applyAlignment="1" applyProtection="1">
      <alignment horizontal="center" vertical="center"/>
    </xf>
    <xf numFmtId="0" fontId="6" fillId="0" borderId="25" xfId="1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 vertical="center" readingOrder="1"/>
    </xf>
    <xf numFmtId="0" fontId="6" fillId="0" borderId="24" xfId="0" applyFont="1" applyFill="1" applyBorder="1" applyAlignment="1" applyProtection="1">
      <alignment vertical="center" readingOrder="1"/>
    </xf>
    <xf numFmtId="0" fontId="6" fillId="0" borderId="0" xfId="0" applyFont="1" applyBorder="1" applyAlignment="1">
      <alignment horizontal="justify" vertical="top" wrapText="1" readingOrder="1"/>
    </xf>
    <xf numFmtId="0" fontId="6" fillId="0" borderId="2" xfId="0" applyNumberFormat="1" applyFont="1" applyFill="1" applyBorder="1" applyAlignment="1" applyProtection="1">
      <alignment horizontal="justify" vertical="top" wrapText="1" readingOrder="1"/>
    </xf>
    <xf numFmtId="0" fontId="6" fillId="0" borderId="0" xfId="0" applyNumberFormat="1" applyFont="1" applyFill="1" applyBorder="1" applyAlignment="1" applyProtection="1">
      <alignment horizontal="left" vertical="top" wrapText="1" readingOrder="1"/>
    </xf>
    <xf numFmtId="0" fontId="3" fillId="0" borderId="26" xfId="0" applyFont="1" applyBorder="1" applyAlignment="1">
      <alignment horizontal="left" vertical="top" wrapText="1"/>
    </xf>
    <xf numFmtId="16" fontId="6" fillId="0" borderId="0" xfId="0" applyNumberFormat="1" applyFont="1" applyFill="1" applyBorder="1" applyAlignment="1" applyProtection="1">
      <alignment horizontal="left" vertical="center" readingOrder="1"/>
    </xf>
    <xf numFmtId="0" fontId="7" fillId="0" borderId="0" xfId="0" applyFont="1" applyBorder="1" applyAlignment="1">
      <alignment horizontal="left" vertical="top" wrapText="1"/>
    </xf>
    <xf numFmtId="0" fontId="5" fillId="2" borderId="24" xfId="1" applyFont="1" applyFill="1" applyBorder="1" applyAlignment="1">
      <alignment horizontal="center" readingOrder="1"/>
    </xf>
    <xf numFmtId="0" fontId="7" fillId="0" borderId="0" xfId="0" applyFont="1" applyBorder="1" applyAlignment="1">
      <alignment horizontal="left" vertical="center" wrapText="1"/>
    </xf>
    <xf numFmtId="0" fontId="5" fillId="2" borderId="26" xfId="1" applyFont="1" applyFill="1" applyBorder="1" applyAlignment="1">
      <alignment horizontal="center" readingOrder="1"/>
    </xf>
    <xf numFmtId="0" fontId="6" fillId="0" borderId="0" xfId="1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6" fillId="0" borderId="26" xfId="1" applyNumberFormat="1" applyFont="1" applyFill="1" applyBorder="1" applyAlignment="1" applyProtection="1">
      <alignment horizontal="center" vertical="center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horizontal="center" vertical="center" wrapText="1"/>
    </xf>
    <xf numFmtId="0" fontId="6" fillId="0" borderId="24" xfId="1" applyNumberFormat="1" applyFont="1" applyFill="1" applyBorder="1" applyAlignment="1" applyProtection="1">
      <alignment horizontal="center" vertical="center"/>
    </xf>
    <xf numFmtId="0" fontId="4" fillId="2" borderId="23" xfId="1" applyNumberFormat="1" applyFont="1" applyFill="1" applyBorder="1" applyAlignment="1" applyProtection="1">
      <alignment horizontal="left" vertical="center"/>
    </xf>
    <xf numFmtId="0" fontId="4" fillId="2" borderId="24" xfId="1" applyNumberFormat="1" applyFont="1" applyFill="1" applyBorder="1" applyAlignment="1" applyProtection="1">
      <alignment horizontal="left" vertical="center"/>
    </xf>
    <xf numFmtId="0" fontId="4" fillId="2" borderId="26" xfId="1" applyNumberFormat="1" applyFont="1" applyFill="1" applyBorder="1" applyAlignment="1" applyProtection="1">
      <alignment horizontal="left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6" fillId="0" borderId="30" xfId="1" applyNumberFormat="1" applyFont="1" applyFill="1" applyBorder="1" applyAlignment="1" applyProtection="1">
      <alignment horizontal="center" vertical="center"/>
    </xf>
    <xf numFmtId="0" fontId="6" fillId="0" borderId="22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35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4" fillId="0" borderId="26" xfId="1" applyNumberFormat="1" applyFont="1" applyFill="1" applyBorder="1" applyAlignment="1" applyProtection="1">
      <alignment vertical="top"/>
    </xf>
    <xf numFmtId="0" fontId="4" fillId="0" borderId="10" xfId="1" applyNumberFormat="1" applyFont="1" applyFill="1" applyBorder="1" applyAlignment="1" applyProtection="1">
      <alignment horizontal="center" vertical="top"/>
    </xf>
    <xf numFmtId="0" fontId="4" fillId="0" borderId="12" xfId="1" applyNumberFormat="1" applyFont="1" applyFill="1" applyBorder="1" applyAlignment="1" applyProtection="1">
      <alignment horizontal="center" vertical="top"/>
    </xf>
    <xf numFmtId="0" fontId="4" fillId="0" borderId="26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left" vertical="center"/>
    </xf>
    <xf numFmtId="0" fontId="3" fillId="0" borderId="26" xfId="0" applyFont="1" applyBorder="1" applyAlignment="1">
      <alignment horizontal="center" vertical="top"/>
    </xf>
    <xf numFmtId="0" fontId="4" fillId="0" borderId="2" xfId="1" applyNumberFormat="1" applyFont="1" applyFill="1" applyBorder="1" applyAlignment="1" applyProtection="1">
      <alignment horizontal="center" vertical="top"/>
    </xf>
    <xf numFmtId="0" fontId="4" fillId="0" borderId="3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vertical="top"/>
    </xf>
    <xf numFmtId="0" fontId="4" fillId="0" borderId="2" xfId="1" applyNumberFormat="1" applyFont="1" applyFill="1" applyBorder="1" applyAlignment="1" applyProtection="1">
      <alignment vertical="top"/>
    </xf>
    <xf numFmtId="0" fontId="4" fillId="0" borderId="4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24" xfId="1" applyNumberFormat="1" applyFont="1" applyFill="1" applyBorder="1" applyAlignment="1" applyProtection="1">
      <alignment horizontal="center" vertical="top"/>
    </xf>
    <xf numFmtId="0" fontId="4" fillId="0" borderId="25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4" fillId="0" borderId="4" xfId="1" applyNumberFormat="1" applyFont="1" applyFill="1" applyBorder="1" applyAlignment="1" applyProtection="1">
      <alignment horizontal="center" vertical="top"/>
    </xf>
    <xf numFmtId="0" fontId="4" fillId="0" borderId="11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16" fillId="0" borderId="14" xfId="3" applyNumberFormat="1" applyFont="1" applyFill="1" applyBorder="1" applyAlignment="1" applyProtection="1">
      <alignment horizontal="center" vertical="top"/>
    </xf>
    <xf numFmtId="0" fontId="17" fillId="0" borderId="14" xfId="1" applyNumberFormat="1" applyFont="1" applyFill="1" applyBorder="1" applyAlignment="1" applyProtection="1">
      <alignment horizontal="center" vertical="top"/>
    </xf>
    <xf numFmtId="0" fontId="17" fillId="0" borderId="15" xfId="1" applyNumberFormat="1" applyFont="1" applyFill="1" applyBorder="1" applyAlignment="1" applyProtection="1">
      <alignment horizontal="center" vertical="top"/>
    </xf>
    <xf numFmtId="166" fontId="4" fillId="0" borderId="1" xfId="1" applyNumberFormat="1" applyFont="1" applyFill="1" applyBorder="1" applyAlignment="1" applyProtection="1">
      <alignment horizontal="center" vertical="top"/>
    </xf>
    <xf numFmtId="166" fontId="4" fillId="0" borderId="2" xfId="1" applyNumberFormat="1" applyFont="1" applyFill="1" applyBorder="1" applyAlignment="1" applyProtection="1">
      <alignment horizontal="center" vertical="top"/>
    </xf>
    <xf numFmtId="166" fontId="4" fillId="0" borderId="13" xfId="1" applyNumberFormat="1" applyFont="1" applyFill="1" applyBorder="1" applyAlignment="1" applyProtection="1">
      <alignment horizontal="center" vertical="top"/>
    </xf>
    <xf numFmtId="166" fontId="4" fillId="0" borderId="14" xfId="1" applyNumberFormat="1" applyFont="1" applyFill="1" applyBorder="1" applyAlignment="1" applyProtection="1">
      <alignment horizontal="center" vertical="top"/>
    </xf>
    <xf numFmtId="14" fontId="6" fillId="0" borderId="35" xfId="1" applyNumberFormat="1" applyFont="1" applyFill="1" applyBorder="1" applyAlignment="1" applyProtection="1">
      <alignment horizontal="center" vertical="center" wrapText="1"/>
    </xf>
    <xf numFmtId="14" fontId="3" fillId="0" borderId="26" xfId="0" applyNumberFormat="1" applyFont="1" applyBorder="1" applyAlignment="1">
      <alignment horizontal="center" vertical="top"/>
    </xf>
    <xf numFmtId="14" fontId="7" fillId="0" borderId="36" xfId="0" applyNumberFormat="1" applyFont="1" applyBorder="1"/>
    <xf numFmtId="165" fontId="6" fillId="0" borderId="2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4" fontId="4" fillId="0" borderId="31" xfId="0" applyNumberFormat="1" applyFont="1" applyBorder="1" applyAlignment="1">
      <alignment vertical="top"/>
    </xf>
    <xf numFmtId="164" fontId="4" fillId="0" borderId="26" xfId="0" applyNumberFormat="1" applyFont="1" applyBorder="1" applyAlignment="1">
      <alignment vertical="top"/>
    </xf>
    <xf numFmtId="164" fontId="4" fillId="0" borderId="41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11" xfId="0" applyFont="1" applyFill="1" applyBorder="1" applyAlignment="1" applyProtection="1">
      <alignment vertical="top"/>
    </xf>
    <xf numFmtId="0" fontId="4" fillId="0" borderId="14" xfId="0" applyFont="1" applyFill="1" applyBorder="1" applyAlignment="1" applyProtection="1">
      <alignment vertical="top"/>
    </xf>
    <xf numFmtId="0" fontId="4" fillId="2" borderId="52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vertical="top"/>
    </xf>
    <xf numFmtId="0" fontId="4" fillId="2" borderId="12" xfId="0" applyFont="1" applyFill="1" applyBorder="1" applyAlignment="1" applyProtection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top"/>
    </xf>
    <xf numFmtId="0" fontId="7" fillId="0" borderId="0" xfId="0" applyFont="1" applyBorder="1"/>
    <xf numFmtId="0" fontId="5" fillId="2" borderId="52" xfId="1" applyFont="1" applyFill="1" applyBorder="1" applyAlignment="1" applyProtection="1">
      <alignment horizontal="center" vertical="center" shrinkToFit="1"/>
    </xf>
    <xf numFmtId="0" fontId="5" fillId="2" borderId="11" xfId="1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49" fontId="6" fillId="0" borderId="53" xfId="0" applyNumberFormat="1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center" wrapText="1"/>
    </xf>
    <xf numFmtId="0" fontId="4" fillId="2" borderId="37" xfId="1" applyNumberFormat="1" applyFont="1" applyFill="1" applyBorder="1" applyAlignment="1" applyProtection="1">
      <alignment horizontal="left" vertical="center"/>
    </xf>
    <xf numFmtId="0" fontId="4" fillId="2" borderId="45" xfId="1" applyNumberFormat="1" applyFont="1" applyFill="1" applyBorder="1" applyAlignment="1" applyProtection="1">
      <alignment horizontal="left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166" fontId="4" fillId="0" borderId="34" xfId="1" applyNumberFormat="1" applyFont="1" applyFill="1" applyBorder="1" applyAlignment="1" applyProtection="1">
      <alignment horizontal="center" vertical="top"/>
    </xf>
    <xf numFmtId="0" fontId="4" fillId="0" borderId="56" xfId="1" applyNumberFormat="1" applyFont="1" applyFill="1" applyBorder="1" applyAlignment="1" applyProtection="1">
      <alignment horizontal="center" vertical="center"/>
    </xf>
    <xf numFmtId="166" fontId="4" fillId="0" borderId="57" xfId="1" applyNumberFormat="1" applyFont="1" applyFill="1" applyBorder="1" applyAlignment="1" applyProtection="1">
      <alignment horizontal="center" vertical="top"/>
    </xf>
    <xf numFmtId="0" fontId="4" fillId="0" borderId="41" xfId="1" applyNumberFormat="1" applyFont="1" applyFill="1" applyBorder="1" applyAlignment="1" applyProtection="1">
      <alignment horizontal="center" vertical="top"/>
    </xf>
    <xf numFmtId="0" fontId="4" fillId="0" borderId="34" xfId="1" applyNumberFormat="1" applyFont="1" applyFill="1" applyBorder="1" applyAlignment="1" applyProtection="1">
      <alignment vertical="top"/>
    </xf>
    <xf numFmtId="0" fontId="4" fillId="0" borderId="45" xfId="1" applyNumberFormat="1" applyFont="1" applyFill="1" applyBorder="1" applyAlignment="1" applyProtection="1">
      <alignment horizontal="center" vertical="top"/>
    </xf>
    <xf numFmtId="0" fontId="4" fillId="2" borderId="33" xfId="1" applyNumberFormat="1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>
      <alignment horizontal="left" vertical="top"/>
    </xf>
    <xf numFmtId="0" fontId="6" fillId="0" borderId="56" xfId="1" applyNumberFormat="1" applyFont="1" applyFill="1" applyBorder="1" applyAlignment="1" applyProtection="1">
      <alignment horizontal="left" vertical="center"/>
    </xf>
    <xf numFmtId="0" fontId="6" fillId="0" borderId="54" xfId="1" applyNumberFormat="1" applyFont="1" applyFill="1" applyBorder="1" applyAlignment="1" applyProtection="1">
      <alignment horizontal="center" vertical="center"/>
    </xf>
    <xf numFmtId="0" fontId="6" fillId="0" borderId="41" xfId="1" applyNumberFormat="1" applyFont="1" applyFill="1" applyBorder="1" applyAlignment="1" applyProtection="1">
      <alignment horizontal="left" vertical="center"/>
    </xf>
    <xf numFmtId="0" fontId="6" fillId="0" borderId="55" xfId="1" applyNumberFormat="1" applyFont="1" applyFill="1" applyBorder="1" applyAlignment="1" applyProtection="1">
      <alignment horizontal="center" vertical="center"/>
    </xf>
    <xf numFmtId="0" fontId="6" fillId="0" borderId="36" xfId="1" applyNumberFormat="1" applyFont="1" applyFill="1" applyBorder="1" applyAlignment="1" applyProtection="1">
      <alignment horizontal="center" vertical="center"/>
    </xf>
    <xf numFmtId="0" fontId="4" fillId="2" borderId="46" xfId="1" applyNumberFormat="1" applyFont="1" applyFill="1" applyBorder="1" applyAlignment="1" applyProtection="1">
      <alignment horizontal="center" vertical="center"/>
    </xf>
    <xf numFmtId="0" fontId="4" fillId="2" borderId="47" xfId="1" applyNumberFormat="1" applyFont="1" applyFill="1" applyBorder="1" applyAlignment="1" applyProtection="1">
      <alignment horizontal="center" vertical="center"/>
    </xf>
    <xf numFmtId="0" fontId="4" fillId="2" borderId="52" xfId="1" applyNumberFormat="1" applyFont="1" applyFill="1" applyBorder="1" applyAlignment="1" applyProtection="1">
      <alignment horizontal="left" vertical="center"/>
    </xf>
    <xf numFmtId="0" fontId="4" fillId="2" borderId="58" xfId="1" applyNumberFormat="1" applyFont="1" applyFill="1" applyBorder="1" applyAlignment="1" applyProtection="1">
      <alignment horizontal="left" vertical="center"/>
    </xf>
    <xf numFmtId="0" fontId="4" fillId="0" borderId="31" xfId="1" applyNumberFormat="1" applyFont="1" applyFill="1" applyBorder="1" applyAlignment="1" applyProtection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1" applyNumberFormat="1" applyFont="1" applyFill="1" applyBorder="1" applyAlignment="1" applyProtection="1">
      <alignment vertical="center"/>
    </xf>
    <xf numFmtId="0" fontId="4" fillId="0" borderId="40" xfId="1" applyNumberFormat="1" applyFont="1" applyFill="1" applyBorder="1" applyAlignment="1" applyProtection="1">
      <alignment horizontal="center" vertical="center"/>
    </xf>
    <xf numFmtId="0" fontId="4" fillId="0" borderId="42" xfId="1" applyNumberFormat="1" applyFont="1" applyFill="1" applyBorder="1" applyAlignment="1" applyProtection="1">
      <alignment horizontal="center" vertical="center"/>
    </xf>
    <xf numFmtId="0" fontId="6" fillId="0" borderId="43" xfId="1" applyNumberFormat="1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vertical="center"/>
    </xf>
    <xf numFmtId="0" fontId="6" fillId="2" borderId="58" xfId="0" applyFont="1" applyFill="1" applyBorder="1" applyAlignment="1">
      <alignment vertical="center"/>
    </xf>
    <xf numFmtId="0" fontId="7" fillId="0" borderId="45" xfId="0" applyFont="1" applyBorder="1"/>
    <xf numFmtId="0" fontId="7" fillId="0" borderId="41" xfId="0" applyFont="1" applyBorder="1" applyAlignment="1">
      <alignment horizontal="left"/>
    </xf>
    <xf numFmtId="0" fontId="6" fillId="0" borderId="46" xfId="0" applyFont="1" applyFill="1" applyBorder="1" applyAlignment="1" applyProtection="1">
      <alignment vertical="center"/>
    </xf>
    <xf numFmtId="0" fontId="6" fillId="2" borderId="45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top"/>
    </xf>
    <xf numFmtId="0" fontId="4" fillId="0" borderId="36" xfId="0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4" fillId="2" borderId="41" xfId="0" applyFont="1" applyFill="1" applyBorder="1" applyAlignment="1" applyProtection="1">
      <alignment horizontal="left" vertical="center" readingOrder="1"/>
    </xf>
    <xf numFmtId="0" fontId="4" fillId="2" borderId="40" xfId="0" applyFont="1" applyFill="1" applyBorder="1" applyAlignment="1" applyProtection="1">
      <alignment horizontal="left" vertical="center" readingOrder="1"/>
    </xf>
    <xf numFmtId="0" fontId="6" fillId="0" borderId="41" xfId="0" applyFont="1" applyFill="1" applyBorder="1" applyAlignment="1" applyProtection="1">
      <alignment vertical="center" readingOrder="1"/>
    </xf>
    <xf numFmtId="0" fontId="6" fillId="0" borderId="40" xfId="0" applyFont="1" applyFill="1" applyBorder="1" applyAlignment="1" applyProtection="1">
      <alignment vertical="center" readingOrder="1"/>
    </xf>
    <xf numFmtId="0" fontId="6" fillId="0" borderId="33" xfId="0" applyNumberFormat="1" applyFont="1" applyFill="1" applyBorder="1" applyAlignment="1" applyProtection="1">
      <alignment horizontal="justify" vertical="top" wrapText="1" readingOrder="1"/>
    </xf>
    <xf numFmtId="0" fontId="6" fillId="0" borderId="34" xfId="0" applyNumberFormat="1" applyFont="1" applyFill="1" applyBorder="1" applyAlignment="1" applyProtection="1">
      <alignment horizontal="justify" vertical="top" wrapText="1" readingOrder="1"/>
    </xf>
    <xf numFmtId="0" fontId="6" fillId="0" borderId="53" xfId="0" applyNumberFormat="1" applyFont="1" applyFill="1" applyBorder="1" applyAlignment="1" applyProtection="1">
      <alignment horizontal="left" vertical="top" wrapText="1" readingOrder="1"/>
    </xf>
    <xf numFmtId="0" fontId="6" fillId="0" borderId="45" xfId="0" applyNumberFormat="1" applyFont="1" applyFill="1" applyBorder="1" applyAlignment="1" applyProtection="1">
      <alignment horizontal="left" vertical="top" wrapText="1" readingOrder="1"/>
    </xf>
    <xf numFmtId="0" fontId="7" fillId="0" borderId="5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16" fontId="6" fillId="0" borderId="53" xfId="0" applyNumberFormat="1" applyFont="1" applyFill="1" applyBorder="1" applyAlignment="1" applyProtection="1">
      <alignment horizontal="left" vertical="center" wrapText="1" readingOrder="1"/>
    </xf>
    <xf numFmtId="16" fontId="6" fillId="0" borderId="45" xfId="0" applyNumberFormat="1" applyFont="1" applyFill="1" applyBorder="1" applyAlignment="1" applyProtection="1">
      <alignment horizontal="left" vertical="center" readingOrder="1"/>
    </xf>
    <xf numFmtId="0" fontId="6" fillId="0" borderId="53" xfId="2" applyNumberFormat="1" applyFont="1" applyFill="1" applyBorder="1" applyAlignment="1" applyProtection="1">
      <alignment horizontal="justify" vertical="top" wrapText="1" readingOrder="1"/>
      <protection hidden="1"/>
    </xf>
    <xf numFmtId="0" fontId="6" fillId="0" borderId="45" xfId="0" applyFont="1" applyBorder="1" applyAlignment="1">
      <alignment horizontal="justify" vertical="top" wrapText="1" readingOrder="1"/>
    </xf>
    <xf numFmtId="0" fontId="7" fillId="2" borderId="31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53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5" fillId="2" borderId="41" xfId="1" applyFont="1" applyFill="1" applyBorder="1" applyAlignment="1">
      <alignment horizontal="center" readingOrder="1"/>
    </xf>
    <xf numFmtId="0" fontId="5" fillId="2" borderId="40" xfId="1" applyFont="1" applyFill="1" applyBorder="1" applyAlignment="1">
      <alignment horizontal="center" readingOrder="1"/>
    </xf>
    <xf numFmtId="0" fontId="7" fillId="0" borderId="31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5" fillId="2" borderId="31" xfId="1" applyFont="1" applyFill="1" applyBorder="1" applyAlignment="1">
      <alignment horizontal="center" readingOrder="1"/>
    </xf>
    <xf numFmtId="0" fontId="5" fillId="2" borderId="36" xfId="1" applyFont="1" applyFill="1" applyBorder="1" applyAlignment="1">
      <alignment horizontal="center" readingOrder="1"/>
    </xf>
    <xf numFmtId="0" fontId="6" fillId="0" borderId="53" xfId="1" applyFont="1" applyFill="1" applyBorder="1" applyAlignment="1">
      <alignment horizontal="left" vertical="top" wrapText="1" readingOrder="1"/>
    </xf>
    <xf numFmtId="0" fontId="6" fillId="0" borderId="45" xfId="1" applyFont="1" applyFill="1" applyBorder="1" applyAlignment="1">
      <alignment horizontal="left" vertical="top" wrapText="1" readingOrder="1"/>
    </xf>
    <xf numFmtId="0" fontId="6" fillId="0" borderId="53" xfId="2" applyNumberFormat="1" applyFont="1" applyFill="1" applyBorder="1" applyAlignment="1" applyProtection="1">
      <alignment horizontal="left" vertical="top" wrapText="1" readingOrder="1"/>
      <protection hidden="1"/>
    </xf>
    <xf numFmtId="0" fontId="6" fillId="0" borderId="45" xfId="2" applyNumberFormat="1" applyFont="1" applyFill="1" applyBorder="1" applyAlignment="1" applyProtection="1">
      <alignment horizontal="left" vertical="top" wrapText="1" readingOrder="1"/>
      <protection hidden="1"/>
    </xf>
    <xf numFmtId="0" fontId="6" fillId="2" borderId="53" xfId="2" applyNumberFormat="1" applyFont="1" applyFill="1" applyBorder="1" applyAlignment="1" applyProtection="1">
      <alignment horizontal="center" vertical="top" wrapText="1" readingOrder="1"/>
      <protection hidden="1"/>
    </xf>
    <xf numFmtId="0" fontId="6" fillId="2" borderId="45" xfId="2" applyNumberFormat="1" applyFont="1" applyFill="1" applyBorder="1" applyAlignment="1" applyProtection="1">
      <alignment horizontal="center" vertical="top" wrapText="1" readingOrder="1"/>
      <protection hidden="1"/>
    </xf>
    <xf numFmtId="0" fontId="7" fillId="0" borderId="53" xfId="0" applyFont="1" applyBorder="1" applyAlignment="1" applyProtection="1">
      <alignment horizontal="left" vertical="top" wrapText="1"/>
      <protection hidden="1"/>
    </xf>
    <xf numFmtId="0" fontId="7" fillId="0" borderId="45" xfId="0" applyFont="1" applyBorder="1" applyAlignment="1" applyProtection="1">
      <alignment horizontal="left" vertical="top" wrapText="1"/>
      <protection hidden="1"/>
    </xf>
    <xf numFmtId="0" fontId="7" fillId="0" borderId="53" xfId="0" applyFont="1" applyBorder="1" applyAlignment="1" applyProtection="1">
      <alignment horizontal="left" vertical="top" wrapText="1"/>
      <protection hidden="1"/>
    </xf>
    <xf numFmtId="0" fontId="7" fillId="0" borderId="45" xfId="0" applyFont="1" applyBorder="1" applyAlignment="1" applyProtection="1">
      <alignment horizontal="left" vertical="top" wrapText="1"/>
      <protection hidden="1"/>
    </xf>
    <xf numFmtId="0" fontId="11" fillId="0" borderId="53" xfId="0" applyFont="1" applyBorder="1" applyAlignment="1" applyProtection="1">
      <alignment vertical="top" wrapText="1"/>
      <protection hidden="1"/>
    </xf>
    <xf numFmtId="0" fontId="11" fillId="0" borderId="45" xfId="0" applyFont="1" applyBorder="1" applyAlignment="1" applyProtection="1">
      <alignment vertical="top" wrapText="1"/>
      <protection hidden="1"/>
    </xf>
    <xf numFmtId="0" fontId="6" fillId="0" borderId="53" xfId="1" applyFont="1" applyFill="1" applyBorder="1" applyAlignment="1">
      <alignment vertical="center" readingOrder="1"/>
    </xf>
    <xf numFmtId="0" fontId="13" fillId="0" borderId="0" xfId="0" applyFont="1" applyBorder="1" applyAlignment="1">
      <alignment horizontal="left" vertical="center" readingOrder="1"/>
    </xf>
    <xf numFmtId="0" fontId="6" fillId="0" borderId="45" xfId="1" applyFont="1" applyFill="1" applyBorder="1" applyAlignment="1">
      <alignment horizontal="justify" vertical="center" readingOrder="1"/>
    </xf>
    <xf numFmtId="0" fontId="7" fillId="0" borderId="0" xfId="0" applyFont="1" applyBorder="1" applyAlignment="1">
      <alignment horizontal="left" vertical="center" readingOrder="1"/>
    </xf>
    <xf numFmtId="0" fontId="6" fillId="0" borderId="53" xfId="1" applyFont="1" applyFill="1" applyBorder="1" applyAlignment="1">
      <alignment horizontal="center" vertical="center" readingOrder="1"/>
    </xf>
    <xf numFmtId="0" fontId="7" fillId="0" borderId="0" xfId="0" applyFont="1" applyBorder="1" applyAlignment="1">
      <alignment horizontal="center" readingOrder="1"/>
    </xf>
    <xf numFmtId="0" fontId="6" fillId="0" borderId="45" xfId="1" applyFont="1" applyFill="1" applyBorder="1" applyAlignment="1">
      <alignment horizontal="center" vertical="center" readingOrder="1"/>
    </xf>
    <xf numFmtId="0" fontId="14" fillId="0" borderId="45" xfId="1" applyFont="1" applyFill="1" applyBorder="1" applyAlignment="1">
      <alignment horizontal="center" vertical="top" readingOrder="1"/>
    </xf>
    <xf numFmtId="16" fontId="6" fillId="0" borderId="53" xfId="0" applyNumberFormat="1" applyFont="1" applyFill="1" applyBorder="1" applyAlignment="1" applyProtection="1">
      <alignment vertical="center" readingOrder="1"/>
    </xf>
    <xf numFmtId="0" fontId="6" fillId="0" borderId="45" xfId="0" applyFont="1" applyFill="1" applyBorder="1" applyAlignment="1" applyProtection="1">
      <alignment vertical="center" readingOrder="1"/>
    </xf>
    <xf numFmtId="0" fontId="7" fillId="0" borderId="46" xfId="0" applyFont="1" applyBorder="1"/>
    <xf numFmtId="0" fontId="7" fillId="0" borderId="7" xfId="0" applyFont="1" applyBorder="1"/>
    <xf numFmtId="0" fontId="7" fillId="0" borderId="47" xfId="0" applyFont="1" applyBorder="1"/>
    <xf numFmtId="0" fontId="4" fillId="0" borderId="41" xfId="1" applyNumberFormat="1" applyFont="1" applyFill="1" applyBorder="1" applyAlignment="1" applyProtection="1">
      <alignment horizontal="center" vertical="center"/>
    </xf>
    <xf numFmtId="14" fontId="4" fillId="0" borderId="26" xfId="1" applyNumberFormat="1" applyFont="1" applyFill="1" applyBorder="1" applyAlignment="1" applyProtection="1">
      <alignment horizontal="center" vertical="top"/>
    </xf>
    <xf numFmtId="0" fontId="8" fillId="0" borderId="45" xfId="0" applyFont="1" applyBorder="1" applyAlignment="1">
      <alignment horizontal="center"/>
    </xf>
    <xf numFmtId="3" fontId="6" fillId="0" borderId="26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</cellXfs>
  <cellStyles count="4">
    <cellStyle name="Hypertextové prepojenie" xfId="3" builtinId="8"/>
    <cellStyle name="Normal_Smlouva_Allianz_PCR_2008-Nepouzivat" xfId="2"/>
    <cellStyle name="Normálne" xfId="0" builtinId="0"/>
    <cellStyle name="normální_Firosmlou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40604</xdr:colOff>
      <xdr:row>5</xdr:row>
      <xdr:rowOff>91123</xdr:rowOff>
    </xdr:from>
    <xdr:to>
      <xdr:col>41</xdr:col>
      <xdr:colOff>516857</xdr:colOff>
      <xdr:row>10</xdr:row>
      <xdr:rowOff>122162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165" y="1636506"/>
          <a:ext cx="1088573" cy="934942"/>
        </a:xfrm>
        <a:prstGeom prst="rect">
          <a:avLst/>
        </a:prstGeom>
      </xdr:spPr>
    </xdr:pic>
    <xdr:clientData/>
  </xdr:twoCellAnchor>
  <xdr:twoCellAnchor>
    <xdr:from>
      <xdr:col>10</xdr:col>
      <xdr:colOff>247650</xdr:colOff>
      <xdr:row>60</xdr:row>
      <xdr:rowOff>9525</xdr:rowOff>
    </xdr:from>
    <xdr:to>
      <xdr:col>12</xdr:col>
      <xdr:colOff>581025</xdr:colOff>
      <xdr:row>61</xdr:row>
      <xdr:rowOff>295275</xdr:rowOff>
    </xdr:to>
    <xdr:pic>
      <xdr:nvPicPr>
        <xdr:cNvPr id="4" name="Obrázok 2" descr="images[2]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858000"/>
          <a:ext cx="1600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639015</xdr:colOff>
      <xdr:row>61</xdr:row>
      <xdr:rowOff>172984</xdr:rowOff>
    </xdr:from>
    <xdr:to>
      <xdr:col>47</xdr:col>
      <xdr:colOff>1583048</xdr:colOff>
      <xdr:row>61</xdr:row>
      <xdr:rowOff>836813</xdr:rowOff>
    </xdr:to>
    <xdr:pic>
      <xdr:nvPicPr>
        <xdr:cNvPr id="5" name="Obrázok 2" descr="images[2]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7808" y="20788587"/>
          <a:ext cx="1765154" cy="663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41"/>
  <sheetViews>
    <sheetView tabSelected="1" topLeftCell="A75" zoomScale="87" zoomScaleNormal="87" zoomScaleSheetLayoutView="98" workbookViewId="0">
      <selection activeCell="AL79" sqref="AL79:AP79"/>
    </sheetView>
  </sheetViews>
  <sheetFormatPr defaultRowHeight="18" x14ac:dyDescent="0.25"/>
  <cols>
    <col min="1" max="1" width="4.5703125" style="1" customWidth="1"/>
    <col min="2" max="3" width="9.140625" style="1" hidden="1" customWidth="1"/>
    <col min="4" max="5" width="9.140625" style="1"/>
    <col min="6" max="6" width="13.85546875" style="1" customWidth="1"/>
    <col min="7" max="7" width="15.140625" style="63" customWidth="1"/>
    <col min="8" max="8" width="0.28515625" style="1" customWidth="1"/>
    <col min="9" max="9" width="0.5703125" style="1" hidden="1" customWidth="1"/>
    <col min="10" max="10" width="4.7109375" style="1" hidden="1" customWidth="1"/>
    <col min="11" max="24" width="9.140625" style="1" hidden="1" customWidth="1"/>
    <col min="25" max="25" width="6.28515625" style="1" hidden="1" customWidth="1"/>
    <col min="26" max="26" width="8.7109375" style="1" hidden="1" customWidth="1"/>
    <col min="27" max="28" width="9.140625" style="1" hidden="1" customWidth="1"/>
    <col min="29" max="29" width="0.28515625" style="1" hidden="1" customWidth="1"/>
    <col min="30" max="30" width="9.140625" style="1" hidden="1" customWidth="1"/>
    <col min="31" max="31" width="5" style="1" hidden="1" customWidth="1"/>
    <col min="32" max="32" width="7.85546875" style="1" hidden="1" customWidth="1"/>
    <col min="33" max="33" width="5.85546875" style="1" hidden="1" customWidth="1"/>
    <col min="34" max="35" width="9.140625" style="1" hidden="1" customWidth="1"/>
    <col min="36" max="36" width="0.140625" style="1" hidden="1" customWidth="1"/>
    <col min="37" max="37" width="1.5703125" style="1" hidden="1" customWidth="1"/>
    <col min="38" max="38" width="22.28515625" style="1" customWidth="1"/>
    <col min="39" max="39" width="9.140625" style="1"/>
    <col min="40" max="40" width="11.28515625" style="1" customWidth="1"/>
    <col min="41" max="41" width="9.140625" style="1"/>
    <col min="42" max="42" width="8.140625" style="1" customWidth="1"/>
    <col min="43" max="43" width="10.28515625" style="1" customWidth="1"/>
    <col min="44" max="44" width="11.42578125" style="1" customWidth="1"/>
    <col min="45" max="45" width="13.85546875" style="1" customWidth="1"/>
    <col min="46" max="46" width="12.28515625" style="1" customWidth="1"/>
    <col min="47" max="47" width="0.7109375" style="1" hidden="1" customWidth="1"/>
    <col min="48" max="48" width="24.7109375" style="1" customWidth="1"/>
    <col min="49" max="16384" width="9.140625" style="1"/>
  </cols>
  <sheetData>
    <row r="1" spans="1:48" ht="29.25" customHeight="1" x14ac:dyDescent="0.25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7" t="s">
        <v>37</v>
      </c>
      <c r="AQ1" s="247"/>
      <c r="AR1" s="247"/>
      <c r="AS1" s="247"/>
      <c r="AT1" s="247"/>
      <c r="AU1" s="247"/>
      <c r="AV1" s="248"/>
    </row>
    <row r="2" spans="1:48" ht="15" customHeight="1" x14ac:dyDescent="0.25">
      <c r="A2" s="249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>
        <v>19003</v>
      </c>
      <c r="AQ2" s="174"/>
      <c r="AR2" s="174"/>
      <c r="AS2" s="174"/>
      <c r="AT2" s="174"/>
      <c r="AU2" s="174"/>
      <c r="AV2" s="250"/>
    </row>
    <row r="3" spans="1:48" x14ac:dyDescent="0.25">
      <c r="A3" s="249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4"/>
      <c r="AQ3" s="174"/>
      <c r="AR3" s="174"/>
      <c r="AS3" s="174"/>
      <c r="AT3" s="174"/>
      <c r="AU3" s="174"/>
      <c r="AV3" s="250"/>
    </row>
    <row r="4" spans="1:48" ht="33" customHeight="1" thickBot="1" x14ac:dyDescent="0.3">
      <c r="A4" s="249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5"/>
      <c r="AQ4" s="175"/>
      <c r="AR4" s="175"/>
      <c r="AS4" s="175"/>
      <c r="AT4" s="175"/>
      <c r="AU4" s="175"/>
      <c r="AV4" s="251"/>
    </row>
    <row r="5" spans="1:48" ht="26.25" customHeight="1" thickBot="1" x14ac:dyDescent="0.3">
      <c r="A5" s="122" t="s">
        <v>29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4"/>
    </row>
    <row r="6" spans="1:48" ht="15" customHeight="1" x14ac:dyDescent="0.25">
      <c r="A6" s="252" t="s">
        <v>36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17" t="s">
        <v>81</v>
      </c>
      <c r="AR6" s="118"/>
      <c r="AS6" s="118"/>
      <c r="AT6" s="118"/>
      <c r="AU6" s="118"/>
      <c r="AV6" s="253"/>
    </row>
    <row r="7" spans="1:48" x14ac:dyDescent="0.25">
      <c r="A7" s="252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19"/>
      <c r="AR7" s="119"/>
      <c r="AS7" s="119"/>
      <c r="AT7" s="119"/>
      <c r="AU7" s="119"/>
      <c r="AV7" s="254"/>
    </row>
    <row r="8" spans="1:48" x14ac:dyDescent="0.25">
      <c r="A8" s="252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19"/>
      <c r="AR8" s="119"/>
      <c r="AS8" s="119"/>
      <c r="AT8" s="119"/>
      <c r="AU8" s="119"/>
      <c r="AV8" s="254"/>
    </row>
    <row r="9" spans="1:48" x14ac:dyDescent="0.25">
      <c r="A9" s="252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19"/>
      <c r="AR9" s="119"/>
      <c r="AS9" s="119"/>
      <c r="AT9" s="119"/>
      <c r="AU9" s="119"/>
      <c r="AV9" s="254"/>
    </row>
    <row r="10" spans="1:48" ht="0.75" customHeight="1" x14ac:dyDescent="0.25">
      <c r="A10" s="252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19"/>
      <c r="AR10" s="119"/>
      <c r="AS10" s="119"/>
      <c r="AT10" s="119"/>
      <c r="AU10" s="119"/>
      <c r="AV10" s="254"/>
    </row>
    <row r="11" spans="1:48" ht="28.5" customHeight="1" thickBot="1" x14ac:dyDescent="0.3">
      <c r="A11" s="255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19"/>
      <c r="AR11" s="119"/>
      <c r="AS11" s="119"/>
      <c r="AT11" s="119"/>
      <c r="AU11" s="119"/>
      <c r="AV11" s="254"/>
    </row>
    <row r="12" spans="1:48" ht="28.5" customHeight="1" thickBot="1" x14ac:dyDescent="0.3">
      <c r="A12" s="256" t="s">
        <v>76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25"/>
      <c r="AM12" s="116"/>
      <c r="AN12" s="116"/>
      <c r="AO12" s="125"/>
      <c r="AP12" s="125"/>
      <c r="AQ12" s="196"/>
      <c r="AR12" s="196"/>
      <c r="AS12" s="196"/>
      <c r="AT12" s="196"/>
      <c r="AU12" s="196"/>
      <c r="AV12" s="257"/>
    </row>
    <row r="13" spans="1:48" ht="18.75" thickBot="1" x14ac:dyDescent="0.3">
      <c r="A13" s="25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9"/>
      <c r="AC13" s="2" t="s">
        <v>2</v>
      </c>
      <c r="AD13" s="2"/>
      <c r="AE13" s="2"/>
      <c r="AF13" s="2"/>
      <c r="AG13" s="2"/>
      <c r="AH13" s="2"/>
      <c r="AI13" s="2"/>
      <c r="AJ13" s="2"/>
      <c r="AK13" s="2"/>
      <c r="AL13" s="192" t="s">
        <v>2</v>
      </c>
      <c r="AM13" s="193" t="s">
        <v>32</v>
      </c>
      <c r="AN13" s="194"/>
      <c r="AO13" s="197" t="s">
        <v>31</v>
      </c>
      <c r="AP13" s="197"/>
      <c r="AQ13" s="195" t="s">
        <v>30</v>
      </c>
      <c r="AR13" s="195"/>
      <c r="AS13" s="192" t="s">
        <v>34</v>
      </c>
      <c r="AT13" s="215"/>
      <c r="AU13" s="216"/>
      <c r="AV13" s="259"/>
    </row>
    <row r="14" spans="1:48" ht="20.25" customHeight="1" x14ac:dyDescent="0.25">
      <c r="A14" s="26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1"/>
      <c r="AC14" s="3"/>
      <c r="AD14" s="3"/>
      <c r="AE14" s="3"/>
      <c r="AF14" s="3"/>
      <c r="AG14" s="3"/>
      <c r="AH14" s="3"/>
      <c r="AI14" s="3"/>
      <c r="AJ14" s="3"/>
      <c r="AK14" s="3"/>
      <c r="AL14" s="346"/>
      <c r="AM14" s="195"/>
      <c r="AN14" s="195"/>
      <c r="AO14" s="220"/>
      <c r="AP14" s="197"/>
      <c r="AQ14" s="195"/>
      <c r="AR14" s="195"/>
      <c r="AS14" s="192"/>
      <c r="AT14" s="217"/>
      <c r="AU14" s="218"/>
      <c r="AV14" s="261"/>
    </row>
    <row r="15" spans="1:48" x14ac:dyDescent="0.25">
      <c r="A15" s="262" t="s">
        <v>3</v>
      </c>
      <c r="B15" s="204"/>
      <c r="C15" s="204"/>
      <c r="D15" s="204"/>
      <c r="E15" s="204"/>
      <c r="F15" s="205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200" t="s">
        <v>33</v>
      </c>
      <c r="AD15" s="201"/>
      <c r="AE15" s="201"/>
      <c r="AF15" s="201"/>
      <c r="AG15" s="201"/>
      <c r="AH15" s="201"/>
      <c r="AI15" s="201"/>
      <c r="AJ15" s="201"/>
      <c r="AK15" s="201"/>
      <c r="AL15" s="192" t="s">
        <v>93</v>
      </c>
      <c r="AM15" s="198"/>
      <c r="AN15" s="198"/>
      <c r="AO15" s="198"/>
      <c r="AP15" s="198"/>
      <c r="AQ15" s="198"/>
      <c r="AR15" s="199"/>
      <c r="AS15" s="195" t="s">
        <v>35</v>
      </c>
      <c r="AT15" s="195"/>
      <c r="AU15" s="201"/>
      <c r="AV15" s="263"/>
    </row>
    <row r="16" spans="1:48" ht="33" customHeight="1" thickBot="1" x14ac:dyDescent="0.3">
      <c r="A16" s="345"/>
      <c r="B16" s="145"/>
      <c r="C16" s="145"/>
      <c r="D16" s="145"/>
      <c r="E16" s="145"/>
      <c r="F16" s="145"/>
      <c r="G16" s="146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202"/>
      <c r="AD16" s="203"/>
      <c r="AE16" s="203"/>
      <c r="AF16" s="203"/>
      <c r="AG16" s="203"/>
      <c r="AH16" s="203"/>
      <c r="AI16" s="203"/>
      <c r="AJ16" s="203"/>
      <c r="AK16" s="203"/>
      <c r="AL16" s="212"/>
      <c r="AM16" s="213"/>
      <c r="AN16" s="213"/>
      <c r="AO16" s="213"/>
      <c r="AP16" s="213"/>
      <c r="AQ16" s="213"/>
      <c r="AR16" s="214"/>
      <c r="AS16" s="207"/>
      <c r="AT16" s="206"/>
      <c r="AU16" s="206"/>
      <c r="AV16" s="264"/>
    </row>
    <row r="17" spans="1:48" ht="37.5" customHeight="1" thickBot="1" x14ac:dyDescent="0.3">
      <c r="A17" s="265" t="s">
        <v>38</v>
      </c>
      <c r="B17" s="183"/>
      <c r="C17" s="183"/>
      <c r="D17" s="183"/>
      <c r="E17" s="183"/>
      <c r="F17" s="183"/>
      <c r="G17" s="18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82" t="s">
        <v>2</v>
      </c>
      <c r="AD17" s="182"/>
      <c r="AE17" s="182"/>
      <c r="AF17" s="182"/>
      <c r="AG17" s="182"/>
      <c r="AH17" s="182"/>
      <c r="AI17" s="182"/>
      <c r="AJ17" s="182"/>
      <c r="AK17" s="182"/>
      <c r="AL17" s="182"/>
      <c r="AM17" s="5" t="s">
        <v>39</v>
      </c>
      <c r="AN17" s="5"/>
      <c r="AO17" s="5"/>
      <c r="AP17" s="180" t="s">
        <v>40</v>
      </c>
      <c r="AQ17" s="181"/>
      <c r="AR17" s="6" t="s">
        <v>41</v>
      </c>
      <c r="AS17" s="7" t="s">
        <v>83</v>
      </c>
      <c r="AT17" s="7" t="s">
        <v>56</v>
      </c>
      <c r="AU17" s="8"/>
      <c r="AV17" s="266" t="s">
        <v>4</v>
      </c>
    </row>
    <row r="18" spans="1:48" ht="18" customHeight="1" x14ac:dyDescent="0.25">
      <c r="A18" s="267" t="s">
        <v>5</v>
      </c>
      <c r="B18" s="114"/>
      <c r="C18" s="11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9"/>
      <c r="AD18" s="10"/>
      <c r="AE18" s="10"/>
      <c r="AF18" s="10"/>
      <c r="AG18" s="10"/>
      <c r="AH18" s="10"/>
      <c r="AI18" s="10"/>
      <c r="AJ18" s="10"/>
      <c r="AK18" s="10"/>
      <c r="AL18" s="219"/>
      <c r="AM18" s="187"/>
      <c r="AN18" s="190"/>
      <c r="AO18" s="188"/>
      <c r="AP18" s="187"/>
      <c r="AQ18" s="188"/>
      <c r="AR18" s="189"/>
      <c r="AS18" s="10"/>
      <c r="AT18" s="185"/>
      <c r="AU18" s="10"/>
      <c r="AV18" s="268"/>
    </row>
    <row r="19" spans="1:48" ht="18" customHeight="1" x14ac:dyDescent="0.25">
      <c r="A19" s="269"/>
      <c r="B19" s="67"/>
      <c r="C19" s="132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1"/>
      <c r="AD19" s="12"/>
      <c r="AE19" s="12"/>
      <c r="AF19" s="12"/>
      <c r="AG19" s="12"/>
      <c r="AH19" s="12"/>
      <c r="AI19" s="12"/>
      <c r="AJ19" s="12"/>
      <c r="AK19" s="12"/>
      <c r="AL19" s="177"/>
      <c r="AM19" s="156"/>
      <c r="AN19" s="157"/>
      <c r="AO19" s="158"/>
      <c r="AP19" s="156"/>
      <c r="AQ19" s="158"/>
      <c r="AR19" s="186"/>
      <c r="AS19" s="12"/>
      <c r="AT19" s="186"/>
      <c r="AU19" s="12"/>
      <c r="AV19" s="270"/>
    </row>
    <row r="20" spans="1:48" ht="18" customHeight="1" x14ac:dyDescent="0.25">
      <c r="A20" s="269" t="s">
        <v>6</v>
      </c>
      <c r="B20" s="67"/>
      <c r="C20" s="132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3"/>
      <c r="AD20" s="12"/>
      <c r="AE20" s="12"/>
      <c r="AF20" s="12"/>
      <c r="AG20" s="12"/>
      <c r="AH20" s="12"/>
      <c r="AI20" s="12"/>
      <c r="AJ20" s="12"/>
      <c r="AK20" s="12"/>
      <c r="AL20" s="178"/>
      <c r="AM20" s="153"/>
      <c r="AN20" s="154"/>
      <c r="AO20" s="155"/>
      <c r="AP20" s="153"/>
      <c r="AQ20" s="155"/>
      <c r="AR20" s="185"/>
      <c r="AS20" s="12"/>
      <c r="AT20" s="185"/>
      <c r="AU20" s="10"/>
      <c r="AV20" s="268"/>
    </row>
    <row r="21" spans="1:48" ht="18" customHeight="1" x14ac:dyDescent="0.25">
      <c r="A21" s="269"/>
      <c r="B21" s="67"/>
      <c r="C21" s="132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3"/>
      <c r="AD21" s="12"/>
      <c r="AE21" s="12"/>
      <c r="AF21" s="12"/>
      <c r="AG21" s="12"/>
      <c r="AH21" s="12"/>
      <c r="AI21" s="12"/>
      <c r="AJ21" s="12"/>
      <c r="AK21" s="12"/>
      <c r="AL21" s="177"/>
      <c r="AM21" s="156"/>
      <c r="AN21" s="157"/>
      <c r="AO21" s="158"/>
      <c r="AP21" s="156"/>
      <c r="AQ21" s="158"/>
      <c r="AR21" s="186"/>
      <c r="AS21" s="12"/>
      <c r="AT21" s="186"/>
      <c r="AU21" s="12"/>
      <c r="AV21" s="270"/>
    </row>
    <row r="22" spans="1:48" ht="18" customHeight="1" x14ac:dyDescent="0.25">
      <c r="A22" s="269" t="s">
        <v>7</v>
      </c>
      <c r="B22" s="67"/>
      <c r="C22" s="132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3"/>
      <c r="AD22" s="12"/>
      <c r="AE22" s="12"/>
      <c r="AF22" s="12"/>
      <c r="AG22" s="12"/>
      <c r="AH22" s="12"/>
      <c r="AI22" s="12"/>
      <c r="AJ22" s="12"/>
      <c r="AK22" s="12"/>
      <c r="AL22" s="178"/>
      <c r="AM22" s="153"/>
      <c r="AN22" s="154"/>
      <c r="AO22" s="155"/>
      <c r="AP22" s="153"/>
      <c r="AQ22" s="155"/>
      <c r="AR22" s="185"/>
      <c r="AS22" s="12"/>
      <c r="AT22" s="185"/>
      <c r="AU22" s="10"/>
      <c r="AV22" s="268"/>
    </row>
    <row r="23" spans="1:48" ht="18" customHeight="1" x14ac:dyDescent="0.25">
      <c r="A23" s="269"/>
      <c r="B23" s="67"/>
      <c r="C23" s="132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3"/>
      <c r="AD23" s="12"/>
      <c r="AE23" s="12"/>
      <c r="AF23" s="12"/>
      <c r="AG23" s="12"/>
      <c r="AH23" s="12"/>
      <c r="AI23" s="12"/>
      <c r="AJ23" s="12"/>
      <c r="AK23" s="12"/>
      <c r="AL23" s="177"/>
      <c r="AM23" s="156"/>
      <c r="AN23" s="157"/>
      <c r="AO23" s="158"/>
      <c r="AP23" s="156"/>
      <c r="AQ23" s="158"/>
      <c r="AR23" s="186"/>
      <c r="AS23" s="12"/>
      <c r="AT23" s="186"/>
      <c r="AU23" s="12"/>
      <c r="AV23" s="270"/>
    </row>
    <row r="24" spans="1:48" ht="18" customHeight="1" x14ac:dyDescent="0.25">
      <c r="A24" s="269" t="s">
        <v>8</v>
      </c>
      <c r="B24" s="67"/>
      <c r="C24" s="132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3"/>
      <c r="AD24" s="12"/>
      <c r="AE24" s="12"/>
      <c r="AF24" s="12"/>
      <c r="AG24" s="12"/>
      <c r="AH24" s="12"/>
      <c r="AI24" s="12"/>
      <c r="AJ24" s="12"/>
      <c r="AK24" s="12"/>
      <c r="AL24" s="178"/>
      <c r="AM24" s="153"/>
      <c r="AN24" s="154"/>
      <c r="AO24" s="155"/>
      <c r="AP24" s="153"/>
      <c r="AQ24" s="155"/>
      <c r="AR24" s="185"/>
      <c r="AS24" s="12"/>
      <c r="AT24" s="185"/>
      <c r="AU24" s="10"/>
      <c r="AV24" s="268"/>
    </row>
    <row r="25" spans="1:48" ht="18" customHeight="1" x14ac:dyDescent="0.25">
      <c r="A25" s="269"/>
      <c r="B25" s="67"/>
      <c r="C25" s="132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3"/>
      <c r="AD25" s="12"/>
      <c r="AE25" s="12"/>
      <c r="AF25" s="12"/>
      <c r="AG25" s="12"/>
      <c r="AH25" s="12"/>
      <c r="AI25" s="12"/>
      <c r="AJ25" s="12"/>
      <c r="AK25" s="12"/>
      <c r="AL25" s="177"/>
      <c r="AM25" s="156"/>
      <c r="AN25" s="157"/>
      <c r="AO25" s="158"/>
      <c r="AP25" s="156"/>
      <c r="AQ25" s="158"/>
      <c r="AR25" s="186"/>
      <c r="AS25" s="12"/>
      <c r="AT25" s="186"/>
      <c r="AU25" s="12"/>
      <c r="AV25" s="270"/>
    </row>
    <row r="26" spans="1:48" hidden="1" x14ac:dyDescent="0.25">
      <c r="A26" s="269" t="s">
        <v>9</v>
      </c>
      <c r="B26" s="67"/>
      <c r="C26" s="13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31"/>
      <c r="AC26" s="13"/>
      <c r="AD26" s="12"/>
      <c r="AE26" s="12"/>
      <c r="AF26" s="12"/>
      <c r="AG26" s="12"/>
      <c r="AH26" s="12"/>
      <c r="AI26" s="12"/>
      <c r="AJ26" s="12"/>
      <c r="AK26" s="12"/>
      <c r="AL26" s="12"/>
      <c r="AM26" s="159"/>
      <c r="AN26" s="179"/>
      <c r="AO26" s="160"/>
      <c r="AP26" s="159"/>
      <c r="AQ26" s="160"/>
      <c r="AR26" s="12"/>
      <c r="AS26" s="12"/>
      <c r="AT26" s="12"/>
      <c r="AU26" s="12"/>
      <c r="AV26" s="271"/>
    </row>
    <row r="27" spans="1:48" ht="18.75" hidden="1" thickBot="1" x14ac:dyDescent="0.3">
      <c r="A27" s="269" t="s">
        <v>10</v>
      </c>
      <c r="B27" s="67"/>
      <c r="C27" s="132"/>
      <c r="D27" s="11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4"/>
      <c r="AD27" s="15"/>
      <c r="AE27" s="15"/>
      <c r="AF27" s="15"/>
      <c r="AG27" s="15"/>
      <c r="AH27" s="15"/>
      <c r="AI27" s="15"/>
      <c r="AJ27" s="15"/>
      <c r="AK27" s="15"/>
      <c r="AL27" s="12"/>
      <c r="AM27" s="159"/>
      <c r="AN27" s="179"/>
      <c r="AO27" s="160"/>
      <c r="AP27" s="159"/>
      <c r="AQ27" s="160"/>
      <c r="AR27" s="16"/>
      <c r="AS27" s="16"/>
      <c r="AT27" s="16"/>
      <c r="AU27" s="11"/>
      <c r="AV27" s="271"/>
    </row>
    <row r="28" spans="1:48" ht="18.75" thickBot="1" x14ac:dyDescent="0.3">
      <c r="A28" s="272" t="s">
        <v>11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273"/>
    </row>
    <row r="29" spans="1:48" x14ac:dyDescent="0.25">
      <c r="A29" s="274" t="s">
        <v>82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275"/>
    </row>
    <row r="30" spans="1:48" ht="24.95" customHeight="1" x14ac:dyDescent="0.25">
      <c r="A30" s="276" t="s">
        <v>42</v>
      </c>
      <c r="B30" s="17"/>
      <c r="C30" s="17"/>
      <c r="D30" s="17"/>
      <c r="E30" s="18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35" t="s">
        <v>44</v>
      </c>
      <c r="AN30" s="135"/>
      <c r="AO30" s="148"/>
      <c r="AP30" s="149"/>
      <c r="AQ30" s="150"/>
      <c r="AR30" s="136" t="s">
        <v>12</v>
      </c>
      <c r="AS30" s="137"/>
      <c r="AT30" s="140"/>
      <c r="AU30" s="141"/>
      <c r="AV30" s="277"/>
    </row>
    <row r="31" spans="1:48" ht="24.95" customHeight="1" x14ac:dyDescent="0.25">
      <c r="A31" s="276" t="s">
        <v>43</v>
      </c>
      <c r="B31" s="17"/>
      <c r="C31" s="17"/>
      <c r="D31" s="17"/>
      <c r="E31" s="17"/>
      <c r="F31" s="17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47" t="s">
        <v>15</v>
      </c>
      <c r="AN31" s="147"/>
      <c r="AO31" s="107"/>
      <c r="AP31" s="107"/>
      <c r="AQ31" s="107"/>
      <c r="AR31" s="136" t="s">
        <v>13</v>
      </c>
      <c r="AS31" s="137"/>
      <c r="AT31" s="142"/>
      <c r="AU31" s="143"/>
      <c r="AV31" s="278"/>
    </row>
    <row r="32" spans="1:48" ht="24.95" customHeight="1" x14ac:dyDescent="0.25">
      <c r="A32" s="279" t="s">
        <v>57</v>
      </c>
      <c r="B32" s="19"/>
      <c r="C32" s="19"/>
      <c r="D32" s="19"/>
      <c r="E32" s="19"/>
      <c r="F32" s="19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35" t="s">
        <v>16</v>
      </c>
      <c r="AN32" s="135"/>
      <c r="AO32" s="151"/>
      <c r="AP32" s="151"/>
      <c r="AQ32" s="151"/>
      <c r="AR32" s="138" t="s">
        <v>14</v>
      </c>
      <c r="AS32" s="139"/>
      <c r="AT32" s="144"/>
      <c r="AU32" s="145"/>
      <c r="AV32" s="280"/>
    </row>
    <row r="33" spans="1:48" ht="18.75" thickBot="1" x14ac:dyDescent="0.3">
      <c r="A33" s="281" t="s">
        <v>17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282"/>
    </row>
    <row r="34" spans="1:48" ht="18.75" thickBot="1" x14ac:dyDescent="0.3">
      <c r="A34" s="283" t="s">
        <v>59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284"/>
    </row>
    <row r="35" spans="1:48" ht="24.95" customHeight="1" x14ac:dyDescent="0.25">
      <c r="A35" s="129" t="s">
        <v>18</v>
      </c>
      <c r="B35" s="130"/>
      <c r="C35" s="130"/>
      <c r="D35" s="130"/>
      <c r="E35" s="130"/>
      <c r="F35" s="130"/>
      <c r="G35" s="130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2" t="s">
        <v>19</v>
      </c>
      <c r="AJ35" s="23"/>
      <c r="AK35" s="23"/>
      <c r="AL35" s="27" t="s">
        <v>19</v>
      </c>
      <c r="AM35" s="24" t="s">
        <v>20</v>
      </c>
      <c r="AN35" s="96" t="s">
        <v>21</v>
      </c>
      <c r="AO35" s="97"/>
      <c r="AP35" s="25"/>
      <c r="AQ35" s="26" t="s">
        <v>60</v>
      </c>
      <c r="AR35" s="101" t="s">
        <v>62</v>
      </c>
      <c r="AS35" s="101"/>
      <c r="AT35" s="102" t="s">
        <v>63</v>
      </c>
      <c r="AU35" s="102"/>
      <c r="AV35" s="103"/>
    </row>
    <row r="36" spans="1:48" ht="24.95" customHeight="1" x14ac:dyDescent="0.3">
      <c r="A36" s="64" t="s">
        <v>50</v>
      </c>
      <c r="B36" s="65"/>
      <c r="C36" s="65"/>
      <c r="D36" s="65"/>
      <c r="E36" s="65"/>
      <c r="F36" s="65"/>
      <c r="G36" s="6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  <c r="AJ36" s="29"/>
      <c r="AK36" s="29"/>
      <c r="AL36" s="29"/>
      <c r="AM36" s="348"/>
      <c r="AN36" s="108">
        <f>AL36*AM36</f>
        <v>0</v>
      </c>
      <c r="AO36" s="109"/>
      <c r="AP36" s="30"/>
      <c r="AQ36" s="31"/>
      <c r="AR36" s="107"/>
      <c r="AS36" s="107"/>
      <c r="AT36" s="32" t="s">
        <v>68</v>
      </c>
      <c r="AU36" s="33"/>
      <c r="AV36" s="347" t="s">
        <v>69</v>
      </c>
    </row>
    <row r="37" spans="1:48" ht="24.95" customHeight="1" x14ac:dyDescent="0.25">
      <c r="A37" s="64" t="s">
        <v>52</v>
      </c>
      <c r="B37" s="65"/>
      <c r="C37" s="65"/>
      <c r="D37" s="65"/>
      <c r="E37" s="65"/>
      <c r="F37" s="65"/>
      <c r="G37" s="66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  <c r="AJ37" s="29"/>
      <c r="AK37" s="29"/>
      <c r="AL37" s="29"/>
      <c r="AM37" s="348"/>
      <c r="AN37" s="108">
        <f t="shared" ref="AN37:AN43" si="0">AL37*AM37</f>
        <v>0</v>
      </c>
      <c r="AO37" s="109"/>
      <c r="AP37" s="30"/>
      <c r="AQ37" s="34" t="s">
        <v>61</v>
      </c>
      <c r="AR37" s="104"/>
      <c r="AS37" s="105"/>
      <c r="AT37" s="35"/>
      <c r="AU37" s="36"/>
      <c r="AV37" s="221"/>
    </row>
    <row r="38" spans="1:48" ht="24.95" customHeight="1" thickBot="1" x14ac:dyDescent="0.3">
      <c r="A38" s="64" t="s">
        <v>51</v>
      </c>
      <c r="B38" s="65"/>
      <c r="C38" s="65"/>
      <c r="D38" s="65"/>
      <c r="E38" s="65"/>
      <c r="F38" s="65"/>
      <c r="G38" s="65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29"/>
      <c r="AJ38" s="29"/>
      <c r="AK38" s="29"/>
      <c r="AL38" s="29"/>
      <c r="AM38" s="348"/>
      <c r="AN38" s="108">
        <f t="shared" si="0"/>
        <v>0</v>
      </c>
      <c r="AO38" s="109"/>
      <c r="AP38" s="30"/>
      <c r="AQ38" s="39" t="s">
        <v>64</v>
      </c>
      <c r="AR38" s="222">
        <f>AN46-AR37</f>
        <v>0</v>
      </c>
      <c r="AS38" s="106"/>
      <c r="AT38" s="40"/>
      <c r="AU38" s="40"/>
      <c r="AV38" s="41"/>
    </row>
    <row r="39" spans="1:48" ht="24.95" customHeight="1" thickBot="1" x14ac:dyDescent="0.3">
      <c r="A39" s="64" t="s">
        <v>53</v>
      </c>
      <c r="B39" s="65"/>
      <c r="C39" s="65"/>
      <c r="D39" s="65"/>
      <c r="E39" s="65"/>
      <c r="F39" s="65"/>
      <c r="G39" s="66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29"/>
      <c r="AK39" s="29"/>
      <c r="AL39" s="29"/>
      <c r="AM39" s="348"/>
      <c r="AN39" s="108">
        <f t="shared" si="0"/>
        <v>0</v>
      </c>
      <c r="AO39" s="109"/>
      <c r="AP39" s="30"/>
      <c r="AQ39" s="30"/>
      <c r="AR39" s="244"/>
      <c r="AS39" s="244"/>
      <c r="AT39" s="244"/>
      <c r="AU39" s="244"/>
      <c r="AV39" s="285"/>
    </row>
    <row r="40" spans="1:48" ht="24.95" customHeight="1" x14ac:dyDescent="0.25">
      <c r="A40" s="64" t="s">
        <v>54</v>
      </c>
      <c r="B40" s="65"/>
      <c r="C40" s="65"/>
      <c r="D40" s="65"/>
      <c r="E40" s="65"/>
      <c r="F40" s="65"/>
      <c r="G40" s="66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J40" s="29"/>
      <c r="AK40" s="29"/>
      <c r="AL40" s="29"/>
      <c r="AM40" s="348"/>
      <c r="AN40" s="108">
        <f t="shared" si="0"/>
        <v>0</v>
      </c>
      <c r="AO40" s="109"/>
      <c r="AP40" s="30"/>
      <c r="AQ40" s="30"/>
      <c r="AR40" s="77" t="s">
        <v>65</v>
      </c>
      <c r="AS40" s="78"/>
      <c r="AT40" s="78"/>
      <c r="AU40" s="78"/>
      <c r="AV40" s="79"/>
    </row>
    <row r="41" spans="1:48" ht="24.95" customHeight="1" x14ac:dyDescent="0.25">
      <c r="A41" s="110" t="s">
        <v>55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29"/>
      <c r="AJ41" s="29"/>
      <c r="AK41" s="29"/>
      <c r="AL41" s="29"/>
      <c r="AM41" s="348"/>
      <c r="AN41" s="108">
        <f>-(AL41*AM41)</f>
        <v>0</v>
      </c>
      <c r="AO41" s="109"/>
      <c r="AP41" s="30"/>
      <c r="AQ41" s="30"/>
      <c r="AR41" s="80"/>
      <c r="AS41" s="81"/>
      <c r="AT41" s="81"/>
      <c r="AU41" s="81"/>
      <c r="AV41" s="82"/>
    </row>
    <row r="42" spans="1:48" ht="24.95" customHeight="1" x14ac:dyDescent="0.25">
      <c r="A42" s="286" t="s">
        <v>22</v>
      </c>
      <c r="B42" s="67"/>
      <c r="C42" s="67"/>
      <c r="D42" s="67"/>
      <c r="E42" s="67"/>
      <c r="F42" s="67"/>
      <c r="G42" s="67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9"/>
      <c r="AJ42" s="29"/>
      <c r="AK42" s="29"/>
      <c r="AL42" s="29"/>
      <c r="AM42" s="348"/>
      <c r="AN42" s="108">
        <f t="shared" si="0"/>
        <v>0</v>
      </c>
      <c r="AO42" s="109"/>
      <c r="AP42" s="30"/>
      <c r="AQ42" s="30"/>
      <c r="AR42" s="228" t="s">
        <v>66</v>
      </c>
      <c r="AS42" s="229"/>
      <c r="AT42" s="223" t="s">
        <v>45</v>
      </c>
      <c r="AU42" s="223"/>
      <c r="AV42" s="224"/>
    </row>
    <row r="43" spans="1:48" ht="24.95" customHeight="1" x14ac:dyDescent="0.25">
      <c r="A43" s="71" t="s">
        <v>58</v>
      </c>
      <c r="B43" s="72"/>
      <c r="C43" s="72"/>
      <c r="D43" s="72"/>
      <c r="E43" s="72"/>
      <c r="F43" s="72" t="s">
        <v>23</v>
      </c>
      <c r="G43" s="73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29"/>
      <c r="AJ43" s="29"/>
      <c r="AK43" s="29"/>
      <c r="AL43" s="29"/>
      <c r="AM43" s="348"/>
      <c r="AN43" s="108">
        <f t="shared" si="0"/>
        <v>0</v>
      </c>
      <c r="AO43" s="109"/>
      <c r="AP43" s="30"/>
      <c r="AQ43" s="30"/>
      <c r="AR43" s="230"/>
      <c r="AS43" s="231"/>
      <c r="AT43" s="225" t="s">
        <v>94</v>
      </c>
      <c r="AU43" s="226"/>
      <c r="AV43" s="227"/>
    </row>
    <row r="44" spans="1:48" ht="24.95" customHeight="1" thickBot="1" x14ac:dyDescent="0.3">
      <c r="A44" s="68"/>
      <c r="B44" s="69"/>
      <c r="C44" s="69"/>
      <c r="D44" s="69"/>
      <c r="E44" s="70"/>
      <c r="F44" s="74"/>
      <c r="G44" s="70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4"/>
      <c r="AJ44" s="44"/>
      <c r="AK44" s="44"/>
      <c r="AL44" s="44"/>
      <c r="AM44" s="349"/>
      <c r="AN44" s="98">
        <f t="shared" ref="AN44" si="1">AL44*AM44</f>
        <v>0</v>
      </c>
      <c r="AO44" s="99"/>
      <c r="AP44" s="30"/>
      <c r="AQ44" s="30"/>
      <c r="AR44" s="83" t="s">
        <v>67</v>
      </c>
      <c r="AS44" s="84"/>
      <c r="AT44" s="84"/>
      <c r="AU44" s="84"/>
      <c r="AV44" s="85"/>
    </row>
    <row r="45" spans="1:48" ht="18.75" thickBot="1" x14ac:dyDescent="0.3">
      <c r="A45" s="287"/>
      <c r="B45" s="45"/>
      <c r="C45" s="45"/>
      <c r="D45" s="45"/>
      <c r="E45" s="45"/>
      <c r="F45" s="45"/>
      <c r="G45" s="46"/>
      <c r="H45" s="47"/>
      <c r="I45" s="47"/>
      <c r="J45" s="47"/>
      <c r="K45" s="47"/>
      <c r="L45" s="47"/>
      <c r="M45" s="47"/>
      <c r="N45" s="47"/>
      <c r="O45" s="47"/>
      <c r="P45" s="47"/>
      <c r="Q45" s="45"/>
      <c r="R45" s="45"/>
      <c r="S45" s="45"/>
      <c r="T45" s="45" t="s">
        <v>24</v>
      </c>
      <c r="U45" s="45"/>
      <c r="V45" s="45"/>
      <c r="W45" s="46">
        <v>43769</v>
      </c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8">
        <v>2.6</v>
      </c>
      <c r="AJ45" s="49"/>
      <c r="AK45" s="49"/>
      <c r="AL45" s="50"/>
      <c r="AM45" s="51"/>
      <c r="AN45" s="51"/>
      <c r="AO45" s="51"/>
      <c r="AP45" s="51"/>
      <c r="AQ45" s="51"/>
      <c r="AR45" s="86"/>
      <c r="AS45" s="87"/>
      <c r="AT45" s="87"/>
      <c r="AU45" s="87"/>
      <c r="AV45" s="88"/>
    </row>
    <row r="46" spans="1:48" ht="33.75" customHeight="1" thickBot="1" x14ac:dyDescent="0.3">
      <c r="A46" s="234" t="s">
        <v>25</v>
      </c>
      <c r="B46" s="235"/>
      <c r="C46" s="235"/>
      <c r="D46" s="235"/>
      <c r="E46" s="235"/>
      <c r="F46" s="235"/>
      <c r="G46" s="235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235"/>
      <c r="AM46" s="237"/>
      <c r="AN46" s="238">
        <f>SUM(AN36:AO45)</f>
        <v>0</v>
      </c>
      <c r="AO46" s="239"/>
      <c r="AP46" s="240"/>
      <c r="AQ46" s="241"/>
      <c r="AR46" s="242"/>
      <c r="AS46" s="242"/>
      <c r="AT46" s="242"/>
      <c r="AU46" s="242"/>
      <c r="AV46" s="288"/>
    </row>
    <row r="47" spans="1:48" x14ac:dyDescent="0.25">
      <c r="A47" s="289" t="s">
        <v>26</v>
      </c>
      <c r="B47" s="236"/>
      <c r="C47" s="236"/>
      <c r="D47" s="236"/>
      <c r="E47" s="236"/>
      <c r="F47" s="236"/>
      <c r="G47" s="236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43" t="s">
        <v>95</v>
      </c>
      <c r="AM47" s="243"/>
      <c r="AN47" s="243"/>
      <c r="AO47" s="243"/>
      <c r="AP47" s="243"/>
      <c r="AQ47" s="243"/>
      <c r="AR47" s="243"/>
      <c r="AS47" s="243"/>
      <c r="AT47" s="243"/>
      <c r="AU47" s="243"/>
      <c r="AV47" s="290"/>
    </row>
    <row r="48" spans="1:48" ht="17.25" customHeight="1" x14ac:dyDescent="0.25">
      <c r="A48" s="291"/>
      <c r="B48" s="243"/>
      <c r="C48" s="243"/>
      <c r="D48" s="243"/>
      <c r="E48" s="243"/>
      <c r="F48" s="243"/>
      <c r="G48" s="24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90"/>
    </row>
    <row r="49" spans="1:48" x14ac:dyDescent="0.25">
      <c r="A49" s="292" t="s">
        <v>27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293"/>
    </row>
    <row r="50" spans="1:48" ht="30" customHeight="1" x14ac:dyDescent="0.25">
      <c r="A50" s="294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295"/>
    </row>
    <row r="51" spans="1:48" ht="171" customHeight="1" x14ac:dyDescent="0.25">
      <c r="A51" s="296" t="s">
        <v>46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297"/>
    </row>
    <row r="52" spans="1:48" ht="93.75" customHeight="1" x14ac:dyDescent="0.25">
      <c r="A52" s="298" t="s">
        <v>77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299"/>
    </row>
    <row r="53" spans="1:48" ht="72" customHeight="1" x14ac:dyDescent="0.25">
      <c r="A53" s="300" t="s">
        <v>92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301"/>
    </row>
    <row r="54" spans="1:48" ht="69.75" customHeight="1" x14ac:dyDescent="0.25">
      <c r="A54" s="302" t="s">
        <v>78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303"/>
    </row>
    <row r="55" spans="1:48" x14ac:dyDescent="0.25">
      <c r="A55" s="304" t="s">
        <v>28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305"/>
    </row>
    <row r="56" spans="1:48" ht="12" customHeight="1" x14ac:dyDescent="0.25">
      <c r="A56" s="306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307"/>
    </row>
    <row r="57" spans="1:48" x14ac:dyDescent="0.25">
      <c r="A57" s="296" t="s">
        <v>79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297"/>
    </row>
    <row r="58" spans="1:48" ht="171" customHeight="1" x14ac:dyDescent="0.25">
      <c r="A58" s="308" t="s">
        <v>91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309"/>
    </row>
    <row r="59" spans="1:48" ht="14.25" hidden="1" customHeight="1" x14ac:dyDescent="0.25">
      <c r="A59" s="30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309"/>
    </row>
    <row r="60" spans="1:48" ht="2.25" customHeight="1" x14ac:dyDescent="0.25">
      <c r="A60" s="30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309"/>
    </row>
    <row r="61" spans="1:48" x14ac:dyDescent="0.25">
      <c r="A61" s="31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311"/>
    </row>
    <row r="62" spans="1:48" s="52" customFormat="1" ht="67.5" customHeight="1" x14ac:dyDescent="0.25">
      <c r="A62" s="31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313"/>
    </row>
    <row r="63" spans="1:48" s="52" customFormat="1" ht="27" customHeight="1" x14ac:dyDescent="0.3">
      <c r="A63" s="314" t="s">
        <v>47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315"/>
    </row>
    <row r="64" spans="1:48" s="53" customFormat="1" ht="77.25" customHeight="1" x14ac:dyDescent="0.3">
      <c r="A64" s="316" t="s">
        <v>84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317"/>
    </row>
    <row r="65" spans="1:48" s="52" customFormat="1" ht="22.5" customHeight="1" x14ac:dyDescent="0.3">
      <c r="A65" s="318" t="s">
        <v>48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319"/>
    </row>
    <row r="66" spans="1:48" s="52" customFormat="1" ht="95.25" customHeight="1" x14ac:dyDescent="0.25">
      <c r="A66" s="320" t="s">
        <v>86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321"/>
    </row>
    <row r="67" spans="1:48" s="52" customFormat="1" ht="74.25" customHeight="1" x14ac:dyDescent="0.25">
      <c r="A67" s="304" t="s">
        <v>85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305"/>
    </row>
    <row r="68" spans="1:48" s="52" customFormat="1" ht="45" customHeight="1" x14ac:dyDescent="0.25">
      <c r="A68" s="322" t="s">
        <v>49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323"/>
    </row>
    <row r="69" spans="1:48" s="52" customFormat="1" ht="134.25" customHeight="1" x14ac:dyDescent="0.25">
      <c r="A69" s="322" t="s">
        <v>80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323"/>
    </row>
    <row r="70" spans="1:48" s="54" customFormat="1" ht="18.75" customHeight="1" x14ac:dyDescent="0.25">
      <c r="A70" s="324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325"/>
    </row>
    <row r="71" spans="1:48" s="54" customFormat="1" ht="175.5" customHeight="1" x14ac:dyDescent="0.25">
      <c r="A71" s="326" t="s">
        <v>90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327"/>
    </row>
    <row r="72" spans="1:48" s="55" customFormat="1" ht="58.5" customHeight="1" x14ac:dyDescent="0.25">
      <c r="A72" s="326" t="s">
        <v>87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327"/>
    </row>
    <row r="73" spans="1:48" s="54" customFormat="1" ht="78.75" customHeight="1" x14ac:dyDescent="0.25">
      <c r="A73" s="32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329"/>
    </row>
    <row r="74" spans="1:48" s="54" customFormat="1" ht="96" customHeight="1" x14ac:dyDescent="0.25">
      <c r="A74" s="328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329"/>
    </row>
    <row r="75" spans="1:48" s="52" customFormat="1" x14ac:dyDescent="0.25">
      <c r="A75" s="330"/>
      <c r="B75" s="57"/>
      <c r="C75" s="57"/>
      <c r="D75" s="95" t="s">
        <v>75</v>
      </c>
      <c r="E75" s="95"/>
      <c r="F75" s="95"/>
      <c r="G75" s="95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331"/>
    </row>
    <row r="76" spans="1:48" s="52" customFormat="1" ht="20.25" x14ac:dyDescent="0.25">
      <c r="A76" s="332"/>
      <c r="B76" s="58"/>
      <c r="C76" s="58"/>
      <c r="D76" s="333" t="s">
        <v>70</v>
      </c>
      <c r="E76" s="333"/>
      <c r="F76" s="333"/>
      <c r="G76" s="333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334"/>
    </row>
    <row r="77" spans="1:48" s="52" customFormat="1" x14ac:dyDescent="0.25">
      <c r="A77" s="332"/>
      <c r="B77" s="58"/>
      <c r="C77" s="58"/>
      <c r="D77" s="335"/>
      <c r="E77" s="335"/>
      <c r="F77" s="335"/>
      <c r="G77" s="335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334"/>
    </row>
    <row r="78" spans="1:48" s="52" customFormat="1" x14ac:dyDescent="0.25">
      <c r="A78" s="332"/>
      <c r="B78" s="58"/>
      <c r="C78" s="58"/>
      <c r="D78" s="335"/>
      <c r="E78" s="335"/>
      <c r="F78" s="335"/>
      <c r="G78" s="335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334"/>
    </row>
    <row r="79" spans="1:48" s="52" customFormat="1" x14ac:dyDescent="0.25">
      <c r="A79" s="336"/>
      <c r="B79" s="60"/>
      <c r="C79" s="60"/>
      <c r="D79" s="337" t="s">
        <v>74</v>
      </c>
      <c r="E79" s="337"/>
      <c r="F79" s="337"/>
      <c r="G79" s="337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76" t="s">
        <v>73</v>
      </c>
      <c r="AM79" s="76"/>
      <c r="AN79" s="76"/>
      <c r="AO79" s="76"/>
      <c r="AP79" s="76"/>
      <c r="AQ79" s="76" t="s">
        <v>89</v>
      </c>
      <c r="AR79" s="76"/>
      <c r="AS79" s="76"/>
      <c r="AT79" s="76"/>
      <c r="AU79" s="76"/>
      <c r="AV79" s="338"/>
    </row>
    <row r="80" spans="1:48" s="52" customFormat="1" ht="20.25" x14ac:dyDescent="0.25">
      <c r="A80" s="336"/>
      <c r="B80" s="60"/>
      <c r="C80" s="60"/>
      <c r="D80" s="93" t="s">
        <v>71</v>
      </c>
      <c r="E80" s="93"/>
      <c r="F80" s="93"/>
      <c r="G80" s="93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59"/>
      <c r="V80" s="5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94" t="s">
        <v>72</v>
      </c>
      <c r="AM80" s="94"/>
      <c r="AN80" s="94"/>
      <c r="AO80" s="94"/>
      <c r="AP80" s="94"/>
      <c r="AQ80" s="75" t="s">
        <v>88</v>
      </c>
      <c r="AR80" s="75"/>
      <c r="AS80" s="75"/>
      <c r="AT80" s="75"/>
      <c r="AU80" s="75"/>
      <c r="AV80" s="339"/>
    </row>
    <row r="81" spans="1:48" x14ac:dyDescent="0.25">
      <c r="A81" s="340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341"/>
    </row>
    <row r="82" spans="1:48" ht="18.75" thickBot="1" x14ac:dyDescent="0.3">
      <c r="A82" s="342"/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  <c r="AQ82" s="343"/>
      <c r="AR82" s="343"/>
      <c r="AS82" s="343"/>
      <c r="AT82" s="343"/>
      <c r="AU82" s="343"/>
      <c r="AV82" s="344"/>
    </row>
    <row r="83" spans="1:48" x14ac:dyDescent="0.25"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</row>
    <row r="84" spans="1:48" x14ac:dyDescent="0.25"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</row>
    <row r="85" spans="1:48" x14ac:dyDescent="0.25"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</row>
    <row r="86" spans="1:48" x14ac:dyDescent="0.25"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</row>
    <row r="87" spans="1:48" x14ac:dyDescent="0.25"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</row>
    <row r="88" spans="1:48" x14ac:dyDescent="0.25"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</row>
    <row r="89" spans="1:48" x14ac:dyDescent="0.25"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</row>
    <row r="90" spans="1:48" x14ac:dyDescent="0.25"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</row>
    <row r="91" spans="1:48" x14ac:dyDescent="0.25"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</row>
    <row r="92" spans="1:48" x14ac:dyDescent="0.25"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</row>
    <row r="93" spans="1:48" x14ac:dyDescent="0.25"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</row>
    <row r="94" spans="1:48" x14ac:dyDescent="0.25"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</row>
    <row r="95" spans="1:48" x14ac:dyDescent="0.25"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</row>
    <row r="96" spans="1:48" x14ac:dyDescent="0.25"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</row>
    <row r="97" spans="4:38" x14ac:dyDescent="0.25"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</row>
    <row r="98" spans="4:38" x14ac:dyDescent="0.25"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</row>
    <row r="99" spans="4:38" x14ac:dyDescent="0.25"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</row>
    <row r="100" spans="4:38" x14ac:dyDescent="0.25"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</row>
    <row r="101" spans="4:38" x14ac:dyDescent="0.25"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</row>
    <row r="102" spans="4:38" x14ac:dyDescent="0.25"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</row>
    <row r="103" spans="4:38" x14ac:dyDescent="0.25"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</row>
    <row r="104" spans="4:38" x14ac:dyDescent="0.25"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</row>
    <row r="105" spans="4:38" x14ac:dyDescent="0.25"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</row>
    <row r="106" spans="4:38" x14ac:dyDescent="0.25"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</row>
    <row r="107" spans="4:38" x14ac:dyDescent="0.25"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</row>
    <row r="108" spans="4:38" x14ac:dyDescent="0.25"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</row>
    <row r="109" spans="4:38" x14ac:dyDescent="0.25"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</row>
    <row r="110" spans="4:38" x14ac:dyDescent="0.25"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</row>
    <row r="111" spans="4:38" x14ac:dyDescent="0.25"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</row>
    <row r="112" spans="4:38" x14ac:dyDescent="0.25"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</row>
    <row r="113" spans="4:38" x14ac:dyDescent="0.25"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</row>
    <row r="114" spans="4:38" x14ac:dyDescent="0.25"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</row>
    <row r="115" spans="4:38" x14ac:dyDescent="0.25"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</row>
    <row r="116" spans="4:38" x14ac:dyDescent="0.25"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</row>
    <row r="117" spans="4:38" x14ac:dyDescent="0.25"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</row>
    <row r="118" spans="4:38" x14ac:dyDescent="0.25"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</row>
    <row r="119" spans="4:38" x14ac:dyDescent="0.25"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</row>
    <row r="120" spans="4:38" x14ac:dyDescent="0.25"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</row>
    <row r="121" spans="4:38" x14ac:dyDescent="0.25"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</row>
    <row r="122" spans="4:38" x14ac:dyDescent="0.25"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</row>
    <row r="123" spans="4:38" x14ac:dyDescent="0.25"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</row>
    <row r="124" spans="4:38" x14ac:dyDescent="0.25"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</row>
    <row r="125" spans="4:38" x14ac:dyDescent="0.25"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</row>
    <row r="126" spans="4:38" x14ac:dyDescent="0.25"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</row>
    <row r="127" spans="4:38" x14ac:dyDescent="0.25"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</row>
    <row r="128" spans="4:38" x14ac:dyDescent="0.25"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</row>
    <row r="129" spans="4:38" x14ac:dyDescent="0.25"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</row>
    <row r="130" spans="4:38" x14ac:dyDescent="0.25"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</row>
    <row r="131" spans="4:38" x14ac:dyDescent="0.25"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</row>
    <row r="132" spans="4:38" x14ac:dyDescent="0.25"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</row>
    <row r="133" spans="4:38" x14ac:dyDescent="0.25"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</row>
    <row r="134" spans="4:38" x14ac:dyDescent="0.25"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</row>
    <row r="135" spans="4:38" x14ac:dyDescent="0.25"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</row>
    <row r="136" spans="4:38" x14ac:dyDescent="0.25"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</row>
    <row r="137" spans="4:38" x14ac:dyDescent="0.25"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</row>
    <row r="138" spans="4:38" x14ac:dyDescent="0.25"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</row>
    <row r="139" spans="4:38" x14ac:dyDescent="0.25"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</row>
    <row r="140" spans="4:38" x14ac:dyDescent="0.25"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</row>
    <row r="141" spans="4:38" x14ac:dyDescent="0.25"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</row>
    <row r="142" spans="4:38" x14ac:dyDescent="0.25"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</row>
    <row r="143" spans="4:38" x14ac:dyDescent="0.25"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</row>
    <row r="144" spans="4:38" x14ac:dyDescent="0.25"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  <c r="AJ144" s="244"/>
      <c r="AK144" s="244"/>
      <c r="AL144" s="244"/>
    </row>
    <row r="145" spans="4:38" x14ac:dyDescent="0.25"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  <c r="AJ145" s="244"/>
      <c r="AK145" s="244"/>
      <c r="AL145" s="244"/>
    </row>
    <row r="146" spans="4:38" x14ac:dyDescent="0.25"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</row>
    <row r="147" spans="4:38" x14ac:dyDescent="0.25"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  <c r="AJ147" s="244"/>
      <c r="AK147" s="244"/>
      <c r="AL147" s="244"/>
    </row>
    <row r="148" spans="4:38" x14ac:dyDescent="0.25"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</row>
    <row r="149" spans="4:38" x14ac:dyDescent="0.25"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  <c r="AJ149" s="244"/>
      <c r="AK149" s="244"/>
      <c r="AL149" s="244"/>
    </row>
    <row r="150" spans="4:38" x14ac:dyDescent="0.25"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</row>
    <row r="151" spans="4:38" x14ac:dyDescent="0.25"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</row>
    <row r="152" spans="4:38" x14ac:dyDescent="0.25"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</row>
    <row r="153" spans="4:38" x14ac:dyDescent="0.25"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4"/>
    </row>
    <row r="154" spans="4:38" x14ac:dyDescent="0.25"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</row>
    <row r="155" spans="4:38" x14ac:dyDescent="0.25"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4"/>
      <c r="AL155" s="244"/>
    </row>
    <row r="156" spans="4:38" x14ac:dyDescent="0.25"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</row>
    <row r="157" spans="4:38" x14ac:dyDescent="0.25"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</row>
    <row r="158" spans="4:38" x14ac:dyDescent="0.25"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</row>
    <row r="159" spans="4:38" x14ac:dyDescent="0.25"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</row>
    <row r="160" spans="4:38" x14ac:dyDescent="0.25"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</row>
    <row r="161" spans="4:38" x14ac:dyDescent="0.25"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</row>
    <row r="162" spans="4:38" x14ac:dyDescent="0.25"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</row>
    <row r="163" spans="4:38" x14ac:dyDescent="0.25"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  <c r="AJ163" s="244"/>
      <c r="AK163" s="244"/>
      <c r="AL163" s="244"/>
    </row>
    <row r="164" spans="4:38" x14ac:dyDescent="0.25"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  <c r="AJ164" s="244"/>
      <c r="AK164" s="244"/>
      <c r="AL164" s="244"/>
    </row>
    <row r="165" spans="4:38" x14ac:dyDescent="0.25"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  <c r="AJ165" s="244"/>
      <c r="AK165" s="244"/>
      <c r="AL165" s="244"/>
    </row>
    <row r="166" spans="4:38" x14ac:dyDescent="0.25"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  <c r="AJ166" s="244"/>
      <c r="AK166" s="244"/>
      <c r="AL166" s="244"/>
    </row>
    <row r="167" spans="4:38" x14ac:dyDescent="0.25"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  <c r="AJ167" s="244"/>
      <c r="AK167" s="244"/>
      <c r="AL167" s="244"/>
    </row>
    <row r="168" spans="4:38" x14ac:dyDescent="0.25">
      <c r="D168" s="244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  <c r="AJ168" s="244"/>
      <c r="AK168" s="244"/>
      <c r="AL168" s="244"/>
    </row>
    <row r="169" spans="4:38" x14ac:dyDescent="0.25"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  <c r="AJ169" s="244"/>
      <c r="AK169" s="244"/>
      <c r="AL169" s="244"/>
    </row>
    <row r="170" spans="4:38" x14ac:dyDescent="0.25">
      <c r="D170" s="244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</row>
    <row r="171" spans="4:38" x14ac:dyDescent="0.25"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44"/>
      <c r="AL171" s="244"/>
    </row>
    <row r="172" spans="4:38" x14ac:dyDescent="0.25"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</row>
    <row r="173" spans="4:38" x14ac:dyDescent="0.25"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</row>
    <row r="174" spans="4:38" x14ac:dyDescent="0.25"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</row>
    <row r="175" spans="4:38" x14ac:dyDescent="0.25"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</row>
    <row r="176" spans="4:38" x14ac:dyDescent="0.25"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44"/>
      <c r="AL176" s="244"/>
    </row>
    <row r="177" spans="4:38" x14ac:dyDescent="0.25"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</row>
    <row r="178" spans="4:38" x14ac:dyDescent="0.25"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  <c r="AJ178" s="244"/>
      <c r="AK178" s="244"/>
      <c r="AL178" s="244"/>
    </row>
    <row r="179" spans="4:38" x14ac:dyDescent="0.25">
      <c r="D179" s="244"/>
      <c r="E179" s="244"/>
      <c r="F179" s="244"/>
      <c r="G179" s="244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</row>
    <row r="180" spans="4:38" x14ac:dyDescent="0.25"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</row>
    <row r="181" spans="4:38" x14ac:dyDescent="0.25"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244"/>
    </row>
    <row r="182" spans="4:38" x14ac:dyDescent="0.25"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  <c r="AJ182" s="244"/>
      <c r="AK182" s="244"/>
      <c r="AL182" s="244"/>
    </row>
    <row r="183" spans="4:38" x14ac:dyDescent="0.25"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</row>
    <row r="184" spans="4:38" x14ac:dyDescent="0.25"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</row>
    <row r="185" spans="4:38" x14ac:dyDescent="0.25"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</row>
    <row r="186" spans="4:38" x14ac:dyDescent="0.25"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  <c r="AJ186" s="244"/>
      <c r="AK186" s="244"/>
      <c r="AL186" s="244"/>
    </row>
    <row r="187" spans="4:38" x14ac:dyDescent="0.25"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  <c r="AJ187" s="244"/>
      <c r="AK187" s="244"/>
      <c r="AL187" s="244"/>
    </row>
    <row r="188" spans="4:38" x14ac:dyDescent="0.25"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  <c r="AJ188" s="244"/>
      <c r="AK188" s="244"/>
      <c r="AL188" s="244"/>
    </row>
    <row r="189" spans="4:38" x14ac:dyDescent="0.25"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  <c r="AJ189" s="244"/>
      <c r="AK189" s="244"/>
      <c r="AL189" s="244"/>
    </row>
    <row r="190" spans="4:38" x14ac:dyDescent="0.25"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  <c r="AJ190" s="244"/>
      <c r="AK190" s="244"/>
      <c r="AL190" s="244"/>
    </row>
    <row r="191" spans="4:38" x14ac:dyDescent="0.25"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  <c r="AJ191" s="244"/>
      <c r="AK191" s="244"/>
      <c r="AL191" s="244"/>
    </row>
    <row r="192" spans="4:38" x14ac:dyDescent="0.25"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</row>
    <row r="193" spans="4:38" x14ac:dyDescent="0.25"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  <c r="AJ193" s="244"/>
      <c r="AK193" s="244"/>
      <c r="AL193" s="244"/>
    </row>
    <row r="194" spans="4:38" x14ac:dyDescent="0.25"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  <c r="AJ194" s="244"/>
      <c r="AK194" s="244"/>
      <c r="AL194" s="244"/>
    </row>
    <row r="195" spans="4:38" x14ac:dyDescent="0.25"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  <c r="AJ195" s="244"/>
      <c r="AK195" s="244"/>
      <c r="AL195" s="244"/>
    </row>
    <row r="196" spans="4:38" x14ac:dyDescent="0.25"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  <c r="AJ196" s="244"/>
      <c r="AK196" s="244"/>
      <c r="AL196" s="244"/>
    </row>
    <row r="197" spans="4:38" x14ac:dyDescent="0.25"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  <c r="AJ197" s="244"/>
      <c r="AK197" s="244"/>
      <c r="AL197" s="244"/>
    </row>
    <row r="198" spans="4:38" x14ac:dyDescent="0.25"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  <c r="AJ198" s="244"/>
      <c r="AK198" s="244"/>
      <c r="AL198" s="244"/>
    </row>
    <row r="199" spans="4:38" x14ac:dyDescent="0.25"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  <c r="AJ199" s="244"/>
      <c r="AK199" s="244"/>
      <c r="AL199" s="244"/>
    </row>
    <row r="200" spans="4:38" x14ac:dyDescent="0.25"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  <c r="AJ200" s="244"/>
      <c r="AK200" s="244"/>
      <c r="AL200" s="244"/>
    </row>
    <row r="201" spans="4:38" x14ac:dyDescent="0.25"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  <c r="AJ201" s="244"/>
      <c r="AK201" s="244"/>
      <c r="AL201" s="244"/>
    </row>
    <row r="202" spans="4:38" x14ac:dyDescent="0.25"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4"/>
      <c r="AK202" s="244"/>
      <c r="AL202" s="244"/>
    </row>
    <row r="203" spans="4:38" x14ac:dyDescent="0.25"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  <c r="AJ203" s="244"/>
      <c r="AK203" s="244"/>
      <c r="AL203" s="244"/>
    </row>
    <row r="204" spans="4:38" x14ac:dyDescent="0.25">
      <c r="D204" s="244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  <c r="AJ204" s="244"/>
      <c r="AK204" s="244"/>
      <c r="AL204" s="244"/>
    </row>
    <row r="205" spans="4:38" x14ac:dyDescent="0.25"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</row>
    <row r="206" spans="4:38" x14ac:dyDescent="0.25"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  <c r="AJ206" s="244"/>
      <c r="AK206" s="244"/>
      <c r="AL206" s="244"/>
    </row>
    <row r="207" spans="4:38" x14ac:dyDescent="0.25">
      <c r="D207" s="244"/>
      <c r="E207" s="244"/>
      <c r="F207" s="244"/>
      <c r="G207" s="244"/>
      <c r="H207" s="244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  <c r="AJ207" s="244"/>
      <c r="AK207" s="244"/>
      <c r="AL207" s="244"/>
    </row>
    <row r="208" spans="4:38" x14ac:dyDescent="0.25">
      <c r="D208" s="244"/>
      <c r="E208" s="244"/>
      <c r="F208" s="244"/>
      <c r="G208" s="244"/>
      <c r="H208" s="244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  <c r="AJ208" s="244"/>
      <c r="AK208" s="244"/>
      <c r="AL208" s="244"/>
    </row>
    <row r="209" spans="4:38" x14ac:dyDescent="0.25">
      <c r="D209" s="244"/>
      <c r="E209" s="244"/>
      <c r="F209" s="244"/>
      <c r="G209" s="244"/>
      <c r="H209" s="244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  <c r="AJ209" s="244"/>
      <c r="AK209" s="244"/>
      <c r="AL209" s="244"/>
    </row>
    <row r="210" spans="4:38" x14ac:dyDescent="0.25">
      <c r="D210" s="244"/>
      <c r="E210" s="244"/>
      <c r="F210" s="244"/>
      <c r="G210" s="244"/>
      <c r="H210" s="244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  <c r="AJ210" s="244"/>
      <c r="AK210" s="244"/>
      <c r="AL210" s="244"/>
    </row>
    <row r="211" spans="4:38" x14ac:dyDescent="0.25"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  <c r="AJ211" s="244"/>
      <c r="AK211" s="244"/>
      <c r="AL211" s="244"/>
    </row>
    <row r="212" spans="4:38" x14ac:dyDescent="0.25">
      <c r="D212" s="244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  <c r="AJ212" s="244"/>
      <c r="AK212" s="244"/>
      <c r="AL212" s="244"/>
    </row>
    <row r="213" spans="4:38" x14ac:dyDescent="0.25">
      <c r="D213" s="244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  <c r="AJ213" s="244"/>
      <c r="AK213" s="244"/>
      <c r="AL213" s="244"/>
    </row>
    <row r="214" spans="4:38" x14ac:dyDescent="0.25"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  <c r="AJ214" s="244"/>
      <c r="AK214" s="244"/>
      <c r="AL214" s="244"/>
    </row>
    <row r="215" spans="4:38" x14ac:dyDescent="0.25"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</row>
    <row r="216" spans="4:38" x14ac:dyDescent="0.25"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  <c r="AJ216" s="244"/>
      <c r="AK216" s="244"/>
      <c r="AL216" s="244"/>
    </row>
    <row r="217" spans="4:38" x14ac:dyDescent="0.25">
      <c r="D217" s="244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  <c r="AJ217" s="244"/>
      <c r="AK217" s="244"/>
      <c r="AL217" s="244"/>
    </row>
    <row r="218" spans="4:38" x14ac:dyDescent="0.25">
      <c r="D218" s="244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  <c r="AJ218" s="244"/>
      <c r="AK218" s="244"/>
      <c r="AL218" s="244"/>
    </row>
    <row r="219" spans="4:38" x14ac:dyDescent="0.25">
      <c r="D219" s="244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  <c r="AJ219" s="244"/>
      <c r="AK219" s="244"/>
      <c r="AL219" s="244"/>
    </row>
    <row r="220" spans="4:38" x14ac:dyDescent="0.25">
      <c r="D220" s="244"/>
      <c r="E220" s="244"/>
      <c r="F220" s="244"/>
      <c r="G220" s="244"/>
      <c r="H220" s="244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  <c r="AJ220" s="244"/>
      <c r="AK220" s="244"/>
      <c r="AL220" s="244"/>
    </row>
    <row r="221" spans="4:38" x14ac:dyDescent="0.25"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  <c r="AJ221" s="244"/>
      <c r="AK221" s="244"/>
      <c r="AL221" s="244"/>
    </row>
    <row r="222" spans="4:38" x14ac:dyDescent="0.25"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  <c r="AJ222" s="244"/>
      <c r="AK222" s="244"/>
      <c r="AL222" s="244"/>
    </row>
    <row r="223" spans="4:38" x14ac:dyDescent="0.25">
      <c r="D223" s="244"/>
      <c r="E223" s="244"/>
      <c r="F223" s="244"/>
      <c r="G223" s="244"/>
      <c r="H223" s="244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  <c r="AJ223" s="244"/>
      <c r="AK223" s="244"/>
      <c r="AL223" s="244"/>
    </row>
    <row r="224" spans="4:38" x14ac:dyDescent="0.25">
      <c r="D224" s="244"/>
      <c r="E224" s="244"/>
      <c r="F224" s="244"/>
      <c r="G224" s="244"/>
      <c r="H224" s="244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  <c r="AJ224" s="244"/>
      <c r="AK224" s="244"/>
      <c r="AL224" s="244"/>
    </row>
    <row r="225" spans="4:38" x14ac:dyDescent="0.25">
      <c r="D225" s="244"/>
      <c r="E225" s="244"/>
      <c r="F225" s="244"/>
      <c r="G225" s="244"/>
      <c r="H225" s="244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  <c r="AJ225" s="244"/>
      <c r="AK225" s="244"/>
      <c r="AL225" s="244"/>
    </row>
    <row r="226" spans="4:38" x14ac:dyDescent="0.25"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  <c r="AJ226" s="244"/>
      <c r="AK226" s="244"/>
      <c r="AL226" s="244"/>
    </row>
    <row r="227" spans="4:38" x14ac:dyDescent="0.25"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  <c r="AJ227" s="244"/>
      <c r="AK227" s="244"/>
      <c r="AL227" s="244"/>
    </row>
    <row r="228" spans="4:38" x14ac:dyDescent="0.25"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  <c r="AJ228" s="244"/>
      <c r="AK228" s="244"/>
      <c r="AL228" s="244"/>
    </row>
    <row r="229" spans="4:38" x14ac:dyDescent="0.25">
      <c r="D229" s="244"/>
      <c r="E229" s="244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  <c r="AJ229" s="244"/>
      <c r="AK229" s="244"/>
      <c r="AL229" s="244"/>
    </row>
    <row r="230" spans="4:38" x14ac:dyDescent="0.25">
      <c r="D230" s="244"/>
      <c r="E230" s="244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  <c r="AJ230" s="244"/>
      <c r="AK230" s="244"/>
      <c r="AL230" s="244"/>
    </row>
    <row r="231" spans="4:38" x14ac:dyDescent="0.25">
      <c r="D231" s="244"/>
      <c r="E231" s="244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  <c r="AJ231" s="244"/>
      <c r="AK231" s="244"/>
      <c r="AL231" s="244"/>
    </row>
    <row r="232" spans="4:38" x14ac:dyDescent="0.25">
      <c r="D232" s="244"/>
      <c r="E232" s="244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  <c r="AJ232" s="244"/>
      <c r="AK232" s="244"/>
      <c r="AL232" s="244"/>
    </row>
    <row r="233" spans="4:38" x14ac:dyDescent="0.25">
      <c r="D233" s="244"/>
      <c r="E233" s="244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  <c r="AJ233" s="244"/>
      <c r="AK233" s="244"/>
      <c r="AL233" s="244"/>
    </row>
    <row r="234" spans="4:38" x14ac:dyDescent="0.25">
      <c r="D234" s="244"/>
      <c r="E234" s="244"/>
      <c r="F234" s="244"/>
      <c r="G234" s="244"/>
      <c r="H234" s="244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  <c r="AJ234" s="244"/>
      <c r="AK234" s="244"/>
      <c r="AL234" s="244"/>
    </row>
    <row r="235" spans="4:38" x14ac:dyDescent="0.25">
      <c r="D235" s="244"/>
      <c r="E235" s="244"/>
      <c r="F235" s="244"/>
      <c r="G235" s="244"/>
      <c r="H235" s="244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  <c r="AJ235" s="244"/>
      <c r="AK235" s="244"/>
      <c r="AL235" s="244"/>
    </row>
    <row r="236" spans="4:38" x14ac:dyDescent="0.25">
      <c r="D236" s="244"/>
      <c r="E236" s="244"/>
      <c r="F236" s="244"/>
      <c r="G236" s="244"/>
      <c r="H236" s="244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  <c r="AJ236" s="244"/>
      <c r="AK236" s="244"/>
      <c r="AL236" s="244"/>
    </row>
    <row r="237" spans="4:38" x14ac:dyDescent="0.25"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  <c r="AJ237" s="244"/>
      <c r="AK237" s="244"/>
      <c r="AL237" s="244"/>
    </row>
    <row r="238" spans="4:38" x14ac:dyDescent="0.25">
      <c r="D238" s="244"/>
      <c r="E238" s="244"/>
      <c r="F238" s="244"/>
      <c r="G238" s="244"/>
      <c r="H238" s="244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  <c r="AJ238" s="244"/>
      <c r="AK238" s="244"/>
      <c r="AL238" s="244"/>
    </row>
    <row r="239" spans="4:38" x14ac:dyDescent="0.25">
      <c r="D239" s="244"/>
      <c r="E239" s="244"/>
      <c r="F239" s="244"/>
      <c r="G239" s="244"/>
      <c r="H239" s="244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  <c r="AJ239" s="244"/>
      <c r="AK239" s="244"/>
      <c r="AL239" s="244"/>
    </row>
    <row r="240" spans="4:38" x14ac:dyDescent="0.25">
      <c r="D240" s="244"/>
      <c r="E240" s="244"/>
      <c r="F240" s="244"/>
      <c r="G240" s="244"/>
      <c r="H240" s="244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  <c r="AJ240" s="244"/>
      <c r="AK240" s="244"/>
      <c r="AL240" s="244"/>
    </row>
    <row r="241" spans="4:38" x14ac:dyDescent="0.25">
      <c r="D241" s="244"/>
      <c r="E241" s="244"/>
      <c r="F241" s="244"/>
      <c r="G241" s="244"/>
      <c r="H241" s="244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  <c r="AJ241" s="244"/>
      <c r="AK241" s="244"/>
      <c r="AL241" s="244"/>
    </row>
    <row r="242" spans="4:38" x14ac:dyDescent="0.25">
      <c r="D242" s="244"/>
      <c r="E242" s="244"/>
      <c r="F242" s="244"/>
      <c r="G242" s="244"/>
      <c r="H242" s="244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  <c r="AJ242" s="244"/>
      <c r="AK242" s="244"/>
      <c r="AL242" s="244"/>
    </row>
    <row r="243" spans="4:38" x14ac:dyDescent="0.25">
      <c r="D243" s="244"/>
      <c r="E243" s="244"/>
      <c r="F243" s="244"/>
      <c r="G243" s="244"/>
      <c r="H243" s="244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  <c r="AJ243" s="244"/>
      <c r="AK243" s="244"/>
      <c r="AL243" s="244"/>
    </row>
    <row r="244" spans="4:38" x14ac:dyDescent="0.25">
      <c r="D244" s="244"/>
      <c r="E244" s="244"/>
      <c r="F244" s="244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  <c r="AJ244" s="244"/>
      <c r="AK244" s="244"/>
      <c r="AL244" s="244"/>
    </row>
    <row r="245" spans="4:38" x14ac:dyDescent="0.25">
      <c r="D245" s="244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244"/>
      <c r="AL245" s="244"/>
    </row>
    <row r="246" spans="4:38" x14ac:dyDescent="0.25">
      <c r="D246" s="244"/>
      <c r="E246" s="244"/>
      <c r="F246" s="244"/>
      <c r="G246" s="244"/>
      <c r="H246" s="244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  <c r="AJ246" s="244"/>
      <c r="AK246" s="244"/>
      <c r="AL246" s="244"/>
    </row>
    <row r="247" spans="4:38" x14ac:dyDescent="0.25">
      <c r="D247" s="244"/>
      <c r="E247" s="244"/>
      <c r="F247" s="244"/>
      <c r="G247" s="244"/>
      <c r="H247" s="244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  <c r="AJ247" s="244"/>
      <c r="AK247" s="244"/>
      <c r="AL247" s="244"/>
    </row>
    <row r="248" spans="4:38" x14ac:dyDescent="0.25">
      <c r="D248" s="244"/>
      <c r="E248" s="244"/>
      <c r="F248" s="244"/>
      <c r="G248" s="244"/>
      <c r="H248" s="244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  <c r="AJ248" s="244"/>
      <c r="AK248" s="244"/>
      <c r="AL248" s="244"/>
    </row>
    <row r="249" spans="4:38" x14ac:dyDescent="0.25">
      <c r="D249" s="244"/>
      <c r="E249" s="244"/>
      <c r="F249" s="244"/>
      <c r="G249" s="244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  <c r="AJ249" s="244"/>
      <c r="AK249" s="244"/>
      <c r="AL249" s="244"/>
    </row>
    <row r="250" spans="4:38" x14ac:dyDescent="0.25"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  <c r="AJ250" s="244"/>
      <c r="AK250" s="244"/>
      <c r="AL250" s="244"/>
    </row>
    <row r="251" spans="4:38" x14ac:dyDescent="0.25">
      <c r="D251" s="244"/>
      <c r="E251" s="244"/>
      <c r="F251" s="244"/>
      <c r="G251" s="244"/>
      <c r="H251" s="244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  <c r="AJ251" s="244"/>
      <c r="AK251" s="244"/>
      <c r="AL251" s="244"/>
    </row>
    <row r="252" spans="4:38" x14ac:dyDescent="0.25">
      <c r="D252" s="244"/>
      <c r="E252" s="244"/>
      <c r="F252" s="244"/>
      <c r="G252" s="244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  <c r="AJ252" s="244"/>
      <c r="AK252" s="244"/>
      <c r="AL252" s="244"/>
    </row>
    <row r="253" spans="4:38" x14ac:dyDescent="0.25">
      <c r="D253" s="244"/>
      <c r="E253" s="244"/>
      <c r="F253" s="244"/>
      <c r="G253" s="244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  <c r="AJ253" s="244"/>
      <c r="AK253" s="244"/>
      <c r="AL253" s="244"/>
    </row>
    <row r="254" spans="4:38" x14ac:dyDescent="0.25">
      <c r="D254" s="244"/>
      <c r="E254" s="244"/>
      <c r="F254" s="244"/>
      <c r="G254" s="244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  <c r="AJ254" s="244"/>
      <c r="AK254" s="244"/>
      <c r="AL254" s="244"/>
    </row>
    <row r="255" spans="4:38" x14ac:dyDescent="0.25">
      <c r="D255" s="244"/>
      <c r="E255" s="244"/>
      <c r="F255" s="244"/>
      <c r="G255" s="244"/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  <c r="AJ255" s="244"/>
      <c r="AK255" s="244"/>
      <c r="AL255" s="244"/>
    </row>
    <row r="256" spans="4:38" x14ac:dyDescent="0.25">
      <c r="D256" s="244"/>
      <c r="E256" s="244"/>
      <c r="F256" s="244"/>
      <c r="G256" s="244"/>
      <c r="H256" s="244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  <c r="AJ256" s="244"/>
      <c r="AK256" s="244"/>
      <c r="AL256" s="244"/>
    </row>
    <row r="257" spans="4:38" x14ac:dyDescent="0.25">
      <c r="D257" s="244"/>
      <c r="E257" s="244"/>
      <c r="F257" s="244"/>
      <c r="G257" s="244"/>
      <c r="H257" s="244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  <c r="AJ257" s="244"/>
      <c r="AK257" s="244"/>
      <c r="AL257" s="244"/>
    </row>
    <row r="258" spans="4:38" x14ac:dyDescent="0.25">
      <c r="D258" s="244"/>
      <c r="E258" s="244"/>
      <c r="F258" s="244"/>
      <c r="G258" s="244"/>
      <c r="H258" s="244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  <c r="AJ258" s="244"/>
      <c r="AK258" s="244"/>
      <c r="AL258" s="244"/>
    </row>
    <row r="259" spans="4:38" x14ac:dyDescent="0.25">
      <c r="D259" s="244"/>
      <c r="E259" s="244"/>
      <c r="F259" s="244"/>
      <c r="G259" s="244"/>
      <c r="H259" s="244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  <c r="AJ259" s="244"/>
      <c r="AK259" s="244"/>
      <c r="AL259" s="244"/>
    </row>
    <row r="260" spans="4:38" x14ac:dyDescent="0.25">
      <c r="D260" s="244"/>
      <c r="E260" s="244"/>
      <c r="F260" s="244"/>
      <c r="G260" s="244"/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  <c r="AJ260" s="244"/>
      <c r="AK260" s="244"/>
      <c r="AL260" s="244"/>
    </row>
    <row r="261" spans="4:38" x14ac:dyDescent="0.25">
      <c r="D261" s="244"/>
      <c r="E261" s="244"/>
      <c r="F261" s="244"/>
      <c r="G261" s="244"/>
      <c r="H261" s="244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  <c r="AJ261" s="244"/>
      <c r="AK261" s="244"/>
      <c r="AL261" s="244"/>
    </row>
    <row r="262" spans="4:38" x14ac:dyDescent="0.25">
      <c r="D262" s="244"/>
      <c r="E262" s="244"/>
      <c r="F262" s="244"/>
      <c r="G262" s="244"/>
      <c r="H262" s="244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  <c r="AJ262" s="244"/>
      <c r="AK262" s="244"/>
      <c r="AL262" s="244"/>
    </row>
    <row r="263" spans="4:38" x14ac:dyDescent="0.25">
      <c r="D263" s="244"/>
      <c r="E263" s="244"/>
      <c r="F263" s="244"/>
      <c r="G263" s="244"/>
      <c r="H263" s="244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  <c r="AJ263" s="244"/>
      <c r="AK263" s="244"/>
      <c r="AL263" s="244"/>
    </row>
    <row r="264" spans="4:38" x14ac:dyDescent="0.25">
      <c r="D264" s="244"/>
      <c r="E264" s="244"/>
      <c r="F264" s="244"/>
      <c r="G264" s="244"/>
      <c r="H264" s="244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  <c r="AJ264" s="244"/>
      <c r="AK264" s="244"/>
      <c r="AL264" s="244"/>
    </row>
    <row r="265" spans="4:38" x14ac:dyDescent="0.25">
      <c r="D265" s="244"/>
      <c r="E265" s="244"/>
      <c r="F265" s="244"/>
      <c r="G265" s="244"/>
      <c r="H265" s="244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  <c r="AJ265" s="244"/>
      <c r="AK265" s="244"/>
      <c r="AL265" s="244"/>
    </row>
    <row r="266" spans="4:38" x14ac:dyDescent="0.25">
      <c r="D266" s="244"/>
      <c r="E266" s="244"/>
      <c r="F266" s="244"/>
      <c r="G266" s="244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  <c r="AJ266" s="244"/>
      <c r="AK266" s="244"/>
      <c r="AL266" s="244"/>
    </row>
    <row r="267" spans="4:38" x14ac:dyDescent="0.25">
      <c r="D267" s="244"/>
      <c r="E267" s="244"/>
      <c r="F267" s="244"/>
      <c r="G267" s="244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  <c r="AJ267" s="244"/>
      <c r="AK267" s="244"/>
      <c r="AL267" s="244"/>
    </row>
    <row r="268" spans="4:38" x14ac:dyDescent="0.25"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  <c r="AJ268" s="244"/>
      <c r="AK268" s="244"/>
      <c r="AL268" s="244"/>
    </row>
    <row r="269" spans="4:38" x14ac:dyDescent="0.25">
      <c r="D269" s="244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  <c r="AJ269" s="244"/>
      <c r="AK269" s="244"/>
      <c r="AL269" s="244"/>
    </row>
    <row r="270" spans="4:38" x14ac:dyDescent="0.25">
      <c r="D270" s="244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  <c r="AJ270" s="244"/>
      <c r="AK270" s="244"/>
      <c r="AL270" s="244"/>
    </row>
    <row r="271" spans="4:38" x14ac:dyDescent="0.25">
      <c r="D271" s="244"/>
      <c r="E271" s="244"/>
      <c r="F271" s="244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  <c r="AJ271" s="244"/>
      <c r="AK271" s="244"/>
      <c r="AL271" s="244"/>
    </row>
    <row r="272" spans="4:38" x14ac:dyDescent="0.25"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  <c r="AJ272" s="244"/>
      <c r="AK272" s="244"/>
      <c r="AL272" s="244"/>
    </row>
    <row r="273" spans="4:38" x14ac:dyDescent="0.25">
      <c r="D273" s="244"/>
      <c r="E273" s="244"/>
      <c r="F273" s="244"/>
      <c r="G273" s="244"/>
      <c r="H273" s="244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  <c r="AJ273" s="244"/>
      <c r="AK273" s="244"/>
      <c r="AL273" s="244"/>
    </row>
    <row r="274" spans="4:38" x14ac:dyDescent="0.25">
      <c r="D274" s="244"/>
      <c r="E274" s="244"/>
      <c r="F274" s="244"/>
      <c r="G274" s="244"/>
      <c r="H274" s="244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  <c r="AJ274" s="244"/>
      <c r="AK274" s="244"/>
      <c r="AL274" s="244"/>
    </row>
    <row r="275" spans="4:38" x14ac:dyDescent="0.25">
      <c r="D275" s="244"/>
      <c r="E275" s="244"/>
      <c r="F275" s="244"/>
      <c r="G275" s="244"/>
      <c r="H275" s="244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  <c r="AJ275" s="244"/>
      <c r="AK275" s="244"/>
      <c r="AL275" s="244"/>
    </row>
    <row r="276" spans="4:38" x14ac:dyDescent="0.25">
      <c r="D276" s="244"/>
      <c r="E276" s="244"/>
      <c r="F276" s="244"/>
      <c r="G276" s="244"/>
      <c r="H276" s="244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  <c r="AJ276" s="244"/>
      <c r="AK276" s="244"/>
      <c r="AL276" s="244"/>
    </row>
    <row r="277" spans="4:38" x14ac:dyDescent="0.25">
      <c r="D277" s="244"/>
      <c r="E277" s="244"/>
      <c r="F277" s="244"/>
      <c r="G277" s="244"/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  <c r="AJ277" s="244"/>
      <c r="AK277" s="244"/>
      <c r="AL277" s="244"/>
    </row>
    <row r="278" spans="4:38" x14ac:dyDescent="0.25">
      <c r="D278" s="244"/>
      <c r="E278" s="244"/>
      <c r="F278" s="244"/>
      <c r="G278" s="244"/>
      <c r="H278" s="244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  <c r="AJ278" s="244"/>
      <c r="AK278" s="244"/>
      <c r="AL278" s="244"/>
    </row>
    <row r="279" spans="4:38" x14ac:dyDescent="0.25">
      <c r="D279" s="244"/>
      <c r="E279" s="244"/>
      <c r="F279" s="244"/>
      <c r="G279" s="244"/>
      <c r="H279" s="244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  <c r="AJ279" s="244"/>
      <c r="AK279" s="244"/>
      <c r="AL279" s="244"/>
    </row>
    <row r="280" spans="4:38" x14ac:dyDescent="0.25">
      <c r="D280" s="244"/>
      <c r="E280" s="244"/>
      <c r="F280" s="244"/>
      <c r="G280" s="244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  <c r="AJ280" s="244"/>
      <c r="AK280" s="244"/>
      <c r="AL280" s="244"/>
    </row>
    <row r="281" spans="4:38" x14ac:dyDescent="0.25">
      <c r="D281" s="244"/>
      <c r="E281" s="244"/>
      <c r="F281" s="244"/>
      <c r="G281" s="244"/>
      <c r="H281" s="244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  <c r="AJ281" s="244"/>
      <c r="AK281" s="244"/>
      <c r="AL281" s="244"/>
    </row>
    <row r="282" spans="4:38" x14ac:dyDescent="0.25">
      <c r="D282" s="244"/>
      <c r="E282" s="244"/>
      <c r="F282" s="244"/>
      <c r="G282" s="244"/>
      <c r="H282" s="244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  <c r="AJ282" s="244"/>
      <c r="AK282" s="244"/>
      <c r="AL282" s="244"/>
    </row>
    <row r="283" spans="4:38" x14ac:dyDescent="0.25">
      <c r="D283" s="244"/>
      <c r="E283" s="244"/>
      <c r="F283" s="244"/>
      <c r="G283" s="244"/>
      <c r="H283" s="244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  <c r="AJ283" s="244"/>
      <c r="AK283" s="244"/>
      <c r="AL283" s="244"/>
    </row>
    <row r="284" spans="4:38" x14ac:dyDescent="0.25">
      <c r="D284" s="244"/>
      <c r="E284" s="244"/>
      <c r="F284" s="244"/>
      <c r="G284" s="244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  <c r="AJ284" s="244"/>
      <c r="AK284" s="244"/>
      <c r="AL284" s="244"/>
    </row>
    <row r="285" spans="4:38" x14ac:dyDescent="0.25">
      <c r="D285" s="244"/>
      <c r="E285" s="244"/>
      <c r="F285" s="244"/>
      <c r="G285" s="244"/>
      <c r="H285" s="244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  <c r="AJ285" s="244"/>
      <c r="AK285" s="244"/>
      <c r="AL285" s="244"/>
    </row>
    <row r="286" spans="4:38" x14ac:dyDescent="0.25">
      <c r="D286" s="244"/>
      <c r="E286" s="244"/>
      <c r="F286" s="244"/>
      <c r="G286" s="244"/>
      <c r="H286" s="244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  <c r="AJ286" s="244"/>
      <c r="AK286" s="244"/>
      <c r="AL286" s="244"/>
    </row>
    <row r="287" spans="4:38" x14ac:dyDescent="0.25">
      <c r="D287" s="244"/>
      <c r="E287" s="244"/>
      <c r="F287" s="244"/>
      <c r="G287" s="244"/>
      <c r="H287" s="244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  <c r="AJ287" s="244"/>
      <c r="AK287" s="244"/>
      <c r="AL287" s="244"/>
    </row>
    <row r="288" spans="4:38" x14ac:dyDescent="0.25">
      <c r="D288" s="244"/>
      <c r="E288" s="244"/>
      <c r="F288" s="244"/>
      <c r="G288" s="244"/>
      <c r="H288" s="244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  <c r="AJ288" s="244"/>
      <c r="AK288" s="244"/>
      <c r="AL288" s="244"/>
    </row>
    <row r="289" spans="4:38" x14ac:dyDescent="0.25">
      <c r="D289" s="244"/>
      <c r="E289" s="244"/>
      <c r="F289" s="244"/>
      <c r="G289" s="244"/>
      <c r="H289" s="244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  <c r="AJ289" s="244"/>
      <c r="AK289" s="244"/>
      <c r="AL289" s="244"/>
    </row>
    <row r="290" spans="4:38" x14ac:dyDescent="0.25">
      <c r="D290" s="244"/>
      <c r="E290" s="244"/>
      <c r="F290" s="244"/>
      <c r="G290" s="244"/>
      <c r="H290" s="244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  <c r="AJ290" s="244"/>
      <c r="AK290" s="244"/>
      <c r="AL290" s="244"/>
    </row>
    <row r="291" spans="4:38" x14ac:dyDescent="0.25"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  <c r="AJ291" s="244"/>
      <c r="AK291" s="244"/>
      <c r="AL291" s="244"/>
    </row>
    <row r="292" spans="4:38" x14ac:dyDescent="0.25">
      <c r="D292" s="244"/>
      <c r="E292" s="244"/>
      <c r="F292" s="244"/>
      <c r="G292" s="244"/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  <c r="AJ292" s="244"/>
      <c r="AK292" s="244"/>
      <c r="AL292" s="244"/>
    </row>
    <row r="293" spans="4:38" x14ac:dyDescent="0.25"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  <c r="AJ293" s="244"/>
      <c r="AK293" s="244"/>
      <c r="AL293" s="244"/>
    </row>
    <row r="294" spans="4:38" x14ac:dyDescent="0.25"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  <c r="AJ294" s="244"/>
      <c r="AK294" s="244"/>
      <c r="AL294" s="244"/>
    </row>
    <row r="295" spans="4:38" x14ac:dyDescent="0.25">
      <c r="D295" s="244"/>
      <c r="E295" s="244"/>
      <c r="F295" s="244"/>
      <c r="G295" s="244"/>
      <c r="H295" s="244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  <c r="AJ295" s="244"/>
      <c r="AK295" s="244"/>
      <c r="AL295" s="244"/>
    </row>
    <row r="296" spans="4:38" x14ac:dyDescent="0.25">
      <c r="D296" s="244"/>
      <c r="E296" s="244"/>
      <c r="F296" s="244"/>
      <c r="G296" s="244"/>
      <c r="H296" s="244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  <c r="AJ296" s="244"/>
      <c r="AK296" s="244"/>
      <c r="AL296" s="244"/>
    </row>
    <row r="297" spans="4:38" x14ac:dyDescent="0.25">
      <c r="D297" s="244"/>
      <c r="E297" s="244"/>
      <c r="F297" s="244"/>
      <c r="G297" s="244"/>
      <c r="H297" s="244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  <c r="AJ297" s="244"/>
      <c r="AK297" s="244"/>
      <c r="AL297" s="244"/>
    </row>
    <row r="298" spans="4:38" x14ac:dyDescent="0.25">
      <c r="D298" s="244"/>
      <c r="E298" s="244"/>
      <c r="F298" s="244"/>
      <c r="G298" s="244"/>
      <c r="H298" s="244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  <c r="AJ298" s="244"/>
      <c r="AK298" s="244"/>
      <c r="AL298" s="244"/>
    </row>
    <row r="299" spans="4:38" x14ac:dyDescent="0.25">
      <c r="D299" s="244"/>
      <c r="E299" s="244"/>
      <c r="F299" s="244"/>
      <c r="G299" s="244"/>
      <c r="H299" s="244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  <c r="AJ299" s="244"/>
      <c r="AK299" s="244"/>
      <c r="AL299" s="244"/>
    </row>
    <row r="300" spans="4:38" x14ac:dyDescent="0.25">
      <c r="D300" s="244"/>
      <c r="E300" s="244"/>
      <c r="F300" s="244"/>
      <c r="G300" s="244"/>
      <c r="H300" s="244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  <c r="AJ300" s="244"/>
      <c r="AK300" s="244"/>
      <c r="AL300" s="244"/>
    </row>
    <row r="301" spans="4:38" x14ac:dyDescent="0.25">
      <c r="D301" s="244"/>
      <c r="E301" s="244"/>
      <c r="F301" s="244"/>
      <c r="G301" s="244"/>
      <c r="H301" s="244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  <c r="AJ301" s="244"/>
      <c r="AK301" s="244"/>
      <c r="AL301" s="244"/>
    </row>
    <row r="302" spans="4:38" x14ac:dyDescent="0.25">
      <c r="D302" s="244"/>
      <c r="E302" s="244"/>
      <c r="F302" s="244"/>
      <c r="G302" s="244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  <c r="AJ302" s="244"/>
      <c r="AK302" s="244"/>
      <c r="AL302" s="244"/>
    </row>
    <row r="303" spans="4:38" x14ac:dyDescent="0.25">
      <c r="D303" s="244"/>
      <c r="E303" s="244"/>
      <c r="F303" s="244"/>
      <c r="G303" s="244"/>
      <c r="H303" s="244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  <c r="AJ303" s="244"/>
      <c r="AK303" s="244"/>
      <c r="AL303" s="244"/>
    </row>
    <row r="304" spans="4:38" x14ac:dyDescent="0.25">
      <c r="D304" s="244"/>
      <c r="E304" s="244"/>
      <c r="F304" s="244"/>
      <c r="G304" s="244"/>
      <c r="H304" s="244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  <c r="AJ304" s="244"/>
      <c r="AK304" s="244"/>
      <c r="AL304" s="244"/>
    </row>
    <row r="305" spans="4:38" x14ac:dyDescent="0.25">
      <c r="D305" s="244"/>
      <c r="E305" s="244"/>
      <c r="F305" s="244"/>
      <c r="G305" s="244"/>
      <c r="H305" s="244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  <c r="AJ305" s="244"/>
      <c r="AK305" s="244"/>
      <c r="AL305" s="244"/>
    </row>
    <row r="306" spans="4:38" x14ac:dyDescent="0.25">
      <c r="D306" s="244"/>
      <c r="E306" s="244"/>
      <c r="F306" s="244"/>
      <c r="G306" s="244"/>
      <c r="H306" s="244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  <c r="AJ306" s="244"/>
      <c r="AK306" s="244"/>
      <c r="AL306" s="244"/>
    </row>
    <row r="307" spans="4:38" x14ac:dyDescent="0.25">
      <c r="D307" s="244"/>
      <c r="E307" s="244"/>
      <c r="F307" s="244"/>
      <c r="G307" s="244"/>
      <c r="H307" s="244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  <c r="AJ307" s="244"/>
      <c r="AK307" s="244"/>
      <c r="AL307" s="244"/>
    </row>
    <row r="308" spans="4:38" x14ac:dyDescent="0.25"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  <c r="AJ308" s="244"/>
      <c r="AK308" s="244"/>
      <c r="AL308" s="244"/>
    </row>
    <row r="309" spans="4:38" x14ac:dyDescent="0.25">
      <c r="D309" s="244"/>
      <c r="E309" s="244"/>
      <c r="F309" s="244"/>
      <c r="G309" s="244"/>
      <c r="H309" s="244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  <c r="AJ309" s="244"/>
      <c r="AK309" s="244"/>
      <c r="AL309" s="244"/>
    </row>
    <row r="310" spans="4:38" x14ac:dyDescent="0.25">
      <c r="D310" s="244"/>
      <c r="E310" s="244"/>
      <c r="F310" s="244"/>
      <c r="G310" s="244"/>
      <c r="H310" s="244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  <c r="AJ310" s="244"/>
      <c r="AK310" s="244"/>
      <c r="AL310" s="244"/>
    </row>
    <row r="311" spans="4:38" x14ac:dyDescent="0.25">
      <c r="D311" s="244"/>
      <c r="E311" s="244"/>
      <c r="F311" s="244"/>
      <c r="G311" s="244"/>
      <c r="H311" s="244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  <c r="AJ311" s="244"/>
      <c r="AK311" s="244"/>
      <c r="AL311" s="244"/>
    </row>
    <row r="312" spans="4:38" x14ac:dyDescent="0.25">
      <c r="D312" s="244"/>
      <c r="E312" s="244"/>
      <c r="F312" s="244"/>
      <c r="G312" s="244"/>
      <c r="H312" s="244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  <c r="AJ312" s="244"/>
      <c r="AK312" s="244"/>
      <c r="AL312" s="244"/>
    </row>
    <row r="313" spans="4:38" x14ac:dyDescent="0.25">
      <c r="D313" s="244"/>
      <c r="E313" s="244"/>
      <c r="F313" s="244"/>
      <c r="G313" s="244"/>
      <c r="H313" s="244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  <c r="AJ313" s="244"/>
      <c r="AK313" s="244"/>
      <c r="AL313" s="244"/>
    </row>
    <row r="314" spans="4:38" x14ac:dyDescent="0.25">
      <c r="D314" s="244"/>
      <c r="E314" s="244"/>
      <c r="F314" s="244"/>
      <c r="G314" s="244"/>
      <c r="H314" s="244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  <c r="AJ314" s="244"/>
      <c r="AK314" s="244"/>
      <c r="AL314" s="244"/>
    </row>
    <row r="315" spans="4:38" x14ac:dyDescent="0.25">
      <c r="D315" s="244"/>
      <c r="E315" s="244"/>
      <c r="F315" s="244"/>
      <c r="G315" s="244"/>
      <c r="H315" s="244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  <c r="AJ315" s="244"/>
      <c r="AK315" s="244"/>
      <c r="AL315" s="244"/>
    </row>
    <row r="316" spans="4:38" x14ac:dyDescent="0.25">
      <c r="D316" s="244"/>
      <c r="E316" s="244"/>
      <c r="F316" s="244"/>
      <c r="G316" s="244"/>
      <c r="H316" s="244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  <c r="AJ316" s="244"/>
      <c r="AK316" s="244"/>
      <c r="AL316" s="244"/>
    </row>
    <row r="317" spans="4:38" x14ac:dyDescent="0.25">
      <c r="D317" s="244"/>
      <c r="E317" s="244"/>
      <c r="F317" s="244"/>
      <c r="G317" s="244"/>
      <c r="H317" s="244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  <c r="AJ317" s="244"/>
      <c r="AK317" s="244"/>
      <c r="AL317" s="244"/>
    </row>
    <row r="318" spans="4:38" x14ac:dyDescent="0.25">
      <c r="D318" s="244"/>
      <c r="E318" s="244"/>
      <c r="F318" s="244"/>
      <c r="G318" s="244"/>
      <c r="H318" s="244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  <c r="AJ318" s="244"/>
      <c r="AK318" s="244"/>
      <c r="AL318" s="244"/>
    </row>
    <row r="319" spans="4:38" x14ac:dyDescent="0.25">
      <c r="D319" s="244"/>
      <c r="E319" s="244"/>
      <c r="F319" s="244"/>
      <c r="G319" s="244"/>
      <c r="H319" s="244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  <c r="AJ319" s="244"/>
      <c r="AK319" s="244"/>
      <c r="AL319" s="244"/>
    </row>
    <row r="320" spans="4:38" x14ac:dyDescent="0.25">
      <c r="D320" s="244"/>
      <c r="E320" s="244"/>
      <c r="F320" s="244"/>
      <c r="G320" s="244"/>
      <c r="H320" s="244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  <c r="AJ320" s="244"/>
      <c r="AK320" s="244"/>
      <c r="AL320" s="244"/>
    </row>
    <row r="321" spans="4:38" x14ac:dyDescent="0.25">
      <c r="D321" s="244"/>
      <c r="E321" s="244"/>
      <c r="F321" s="244"/>
      <c r="G321" s="244"/>
      <c r="H321" s="244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  <c r="AJ321" s="244"/>
      <c r="AK321" s="244"/>
      <c r="AL321" s="244"/>
    </row>
    <row r="322" spans="4:38" x14ac:dyDescent="0.25">
      <c r="D322" s="244"/>
      <c r="E322" s="244"/>
      <c r="F322" s="244"/>
      <c r="G322" s="244"/>
      <c r="H322" s="244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4"/>
      <c r="AK322" s="244"/>
      <c r="AL322" s="244"/>
    </row>
    <row r="323" spans="4:38" x14ac:dyDescent="0.25">
      <c r="D323" s="244"/>
      <c r="E323" s="244"/>
      <c r="F323" s="244"/>
      <c r="G323" s="244"/>
      <c r="H323" s="244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  <c r="AJ323" s="244"/>
      <c r="AK323" s="244"/>
      <c r="AL323" s="244"/>
    </row>
    <row r="324" spans="4:38" x14ac:dyDescent="0.25">
      <c r="D324" s="244"/>
      <c r="E324" s="244"/>
      <c r="F324" s="244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  <c r="AJ324" s="244"/>
      <c r="AK324" s="244"/>
      <c r="AL324" s="244"/>
    </row>
    <row r="325" spans="4:38" x14ac:dyDescent="0.25">
      <c r="D325" s="244"/>
      <c r="E325" s="244"/>
      <c r="F325" s="244"/>
      <c r="G325" s="244"/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</row>
    <row r="326" spans="4:38" x14ac:dyDescent="0.25">
      <c r="D326" s="244"/>
      <c r="E326" s="244"/>
      <c r="F326" s="244"/>
      <c r="G326" s="244"/>
      <c r="H326" s="244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  <c r="AJ326" s="244"/>
      <c r="AK326" s="244"/>
      <c r="AL326" s="244"/>
    </row>
    <row r="327" spans="4:38" x14ac:dyDescent="0.25">
      <c r="D327" s="244"/>
      <c r="E327" s="244"/>
      <c r="F327" s="244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  <c r="AJ327" s="244"/>
      <c r="AK327" s="244"/>
      <c r="AL327" s="244"/>
    </row>
    <row r="328" spans="4:38" x14ac:dyDescent="0.25">
      <c r="D328" s="244"/>
      <c r="E328" s="244"/>
      <c r="F328" s="244"/>
      <c r="G328" s="244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  <c r="AJ328" s="244"/>
      <c r="AK328" s="244"/>
      <c r="AL328" s="244"/>
    </row>
    <row r="329" spans="4:38" x14ac:dyDescent="0.25">
      <c r="D329" s="244"/>
      <c r="E329" s="244"/>
      <c r="F329" s="244"/>
      <c r="G329" s="244"/>
      <c r="H329" s="244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  <c r="AJ329" s="244"/>
      <c r="AK329" s="244"/>
      <c r="AL329" s="244"/>
    </row>
    <row r="330" spans="4:38" x14ac:dyDescent="0.25">
      <c r="D330" s="244"/>
      <c r="E330" s="244"/>
      <c r="F330" s="244"/>
      <c r="G330" s="244"/>
      <c r="H330" s="244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  <c r="AJ330" s="244"/>
      <c r="AK330" s="244"/>
      <c r="AL330" s="244"/>
    </row>
    <row r="331" spans="4:38" x14ac:dyDescent="0.25">
      <c r="D331" s="244"/>
      <c r="E331" s="244"/>
      <c r="F331" s="244"/>
      <c r="G331" s="244"/>
      <c r="H331" s="244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  <c r="AJ331" s="244"/>
      <c r="AK331" s="244"/>
      <c r="AL331" s="244"/>
    </row>
    <row r="332" spans="4:38" x14ac:dyDescent="0.25">
      <c r="D332" s="244"/>
      <c r="E332" s="244"/>
      <c r="F332" s="244"/>
      <c r="G332" s="244"/>
      <c r="H332" s="244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  <c r="AJ332" s="244"/>
      <c r="AK332" s="244"/>
      <c r="AL332" s="244"/>
    </row>
    <row r="333" spans="4:38" x14ac:dyDescent="0.25">
      <c r="D333" s="244"/>
      <c r="E333" s="244"/>
      <c r="F333" s="244"/>
      <c r="G333" s="244"/>
      <c r="H333" s="244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  <c r="AJ333" s="244"/>
      <c r="AK333" s="244"/>
      <c r="AL333" s="244"/>
    </row>
    <row r="334" spans="4:38" x14ac:dyDescent="0.25">
      <c r="D334" s="244"/>
      <c r="E334" s="244"/>
      <c r="F334" s="244"/>
      <c r="G334" s="244"/>
      <c r="H334" s="244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  <c r="AJ334" s="244"/>
      <c r="AK334" s="244"/>
      <c r="AL334" s="244"/>
    </row>
    <row r="335" spans="4:38" x14ac:dyDescent="0.25">
      <c r="D335" s="244"/>
      <c r="E335" s="244"/>
      <c r="F335" s="244"/>
      <c r="G335" s="244"/>
      <c r="H335" s="244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  <c r="AJ335" s="244"/>
      <c r="AK335" s="244"/>
      <c r="AL335" s="244"/>
    </row>
    <row r="336" spans="4:38" x14ac:dyDescent="0.25">
      <c r="D336" s="244"/>
      <c r="E336" s="244"/>
      <c r="F336" s="244"/>
      <c r="G336" s="244"/>
      <c r="H336" s="244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  <c r="AJ336" s="244"/>
      <c r="AK336" s="244"/>
      <c r="AL336" s="244"/>
    </row>
    <row r="337" spans="4:38" x14ac:dyDescent="0.25">
      <c r="D337" s="244"/>
      <c r="E337" s="244"/>
      <c r="F337" s="244"/>
      <c r="G337" s="244"/>
      <c r="H337" s="244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  <c r="AJ337" s="244"/>
      <c r="AK337" s="244"/>
      <c r="AL337" s="244"/>
    </row>
    <row r="338" spans="4:38" x14ac:dyDescent="0.25"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  <c r="AJ338" s="244"/>
      <c r="AK338" s="244"/>
      <c r="AL338" s="244"/>
    </row>
    <row r="339" spans="4:38" x14ac:dyDescent="0.25">
      <c r="D339" s="244"/>
      <c r="E339" s="244"/>
      <c r="F339" s="244"/>
      <c r="G339" s="244"/>
      <c r="H339" s="244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  <c r="AJ339" s="244"/>
      <c r="AK339" s="244"/>
      <c r="AL339" s="244"/>
    </row>
    <row r="340" spans="4:38" x14ac:dyDescent="0.25">
      <c r="D340" s="244"/>
      <c r="E340" s="244"/>
      <c r="F340" s="244"/>
      <c r="G340" s="244"/>
      <c r="H340" s="244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  <c r="AJ340" s="244"/>
      <c r="AK340" s="244"/>
      <c r="AL340" s="244"/>
    </row>
    <row r="341" spans="4:38" x14ac:dyDescent="0.25">
      <c r="D341" s="244"/>
      <c r="E341" s="244"/>
      <c r="F341" s="244"/>
      <c r="G341" s="244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  <c r="AJ341" s="244"/>
      <c r="AK341" s="244"/>
      <c r="AL341" s="244"/>
    </row>
    <row r="342" spans="4:38" x14ac:dyDescent="0.25">
      <c r="D342" s="244"/>
      <c r="E342" s="244"/>
      <c r="F342" s="244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  <c r="AJ342" s="244"/>
      <c r="AK342" s="244"/>
      <c r="AL342" s="244"/>
    </row>
    <row r="343" spans="4:38" x14ac:dyDescent="0.25">
      <c r="D343" s="244"/>
      <c r="E343" s="244"/>
      <c r="F343" s="244"/>
      <c r="G343" s="244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  <c r="AJ343" s="244"/>
      <c r="AK343" s="244"/>
      <c r="AL343" s="244"/>
    </row>
    <row r="344" spans="4:38" x14ac:dyDescent="0.25">
      <c r="D344" s="244"/>
      <c r="E344" s="244"/>
      <c r="F344" s="244"/>
      <c r="G344" s="244"/>
      <c r="H344" s="244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  <c r="AJ344" s="244"/>
      <c r="AK344" s="244"/>
      <c r="AL344" s="244"/>
    </row>
    <row r="345" spans="4:38" x14ac:dyDescent="0.25">
      <c r="D345" s="244"/>
      <c r="E345" s="244"/>
      <c r="F345" s="244"/>
      <c r="G345" s="244"/>
      <c r="H345" s="244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</row>
    <row r="346" spans="4:38" x14ac:dyDescent="0.25">
      <c r="D346" s="244"/>
      <c r="E346" s="244"/>
      <c r="F346" s="244"/>
      <c r="G346" s="244"/>
      <c r="H346" s="244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</row>
    <row r="347" spans="4:38" x14ac:dyDescent="0.25">
      <c r="D347" s="244"/>
      <c r="E347" s="244"/>
      <c r="F347" s="244"/>
      <c r="G347" s="244"/>
      <c r="H347" s="244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  <c r="AJ347" s="244"/>
      <c r="AK347" s="244"/>
      <c r="AL347" s="244"/>
    </row>
    <row r="348" spans="4:38" x14ac:dyDescent="0.25">
      <c r="D348" s="244"/>
      <c r="E348" s="244"/>
      <c r="F348" s="244"/>
      <c r="G348" s="244"/>
      <c r="H348" s="244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  <c r="AJ348" s="244"/>
      <c r="AK348" s="244"/>
      <c r="AL348" s="244"/>
    </row>
    <row r="349" spans="4:38" x14ac:dyDescent="0.25">
      <c r="D349" s="244"/>
      <c r="E349" s="244"/>
      <c r="F349" s="244"/>
      <c r="G349" s="244"/>
      <c r="H349" s="244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  <c r="AJ349" s="244"/>
      <c r="AK349" s="244"/>
      <c r="AL349" s="244"/>
    </row>
    <row r="350" spans="4:38" x14ac:dyDescent="0.25">
      <c r="D350" s="244"/>
      <c r="E350" s="244"/>
      <c r="F350" s="244"/>
      <c r="G350" s="244"/>
      <c r="H350" s="244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  <c r="AJ350" s="244"/>
      <c r="AK350" s="244"/>
      <c r="AL350" s="244"/>
    </row>
    <row r="351" spans="4:38" x14ac:dyDescent="0.25">
      <c r="D351" s="244"/>
      <c r="E351" s="244"/>
      <c r="F351" s="244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  <c r="AJ351" s="244"/>
      <c r="AK351" s="244"/>
      <c r="AL351" s="244"/>
    </row>
    <row r="352" spans="4:38" x14ac:dyDescent="0.25">
      <c r="D352" s="244"/>
      <c r="E352" s="244"/>
      <c r="F352" s="244"/>
      <c r="G352" s="244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  <c r="AJ352" s="244"/>
      <c r="AK352" s="244"/>
      <c r="AL352" s="244"/>
    </row>
    <row r="353" spans="4:38" x14ac:dyDescent="0.25">
      <c r="D353" s="244"/>
      <c r="E353" s="244"/>
      <c r="F353" s="244"/>
      <c r="G353" s="244"/>
      <c r="H353" s="244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  <c r="AJ353" s="244"/>
      <c r="AK353" s="244"/>
      <c r="AL353" s="244"/>
    </row>
    <row r="354" spans="4:38" x14ac:dyDescent="0.25">
      <c r="D354" s="244"/>
      <c r="E354" s="244"/>
      <c r="F354" s="244"/>
      <c r="G354" s="244"/>
      <c r="H354" s="244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  <c r="AJ354" s="244"/>
      <c r="AK354" s="244"/>
      <c r="AL354" s="244"/>
    </row>
    <row r="355" spans="4:38" x14ac:dyDescent="0.25"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  <c r="AJ355" s="244"/>
      <c r="AK355" s="244"/>
      <c r="AL355" s="244"/>
    </row>
    <row r="356" spans="4:38" x14ac:dyDescent="0.25">
      <c r="D356" s="244"/>
      <c r="E356" s="244"/>
      <c r="F356" s="244"/>
      <c r="G356" s="244"/>
      <c r="H356" s="244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  <c r="AJ356" s="244"/>
      <c r="AK356" s="244"/>
      <c r="AL356" s="244"/>
    </row>
    <row r="357" spans="4:38" x14ac:dyDescent="0.25">
      <c r="D357" s="244"/>
      <c r="E357" s="244"/>
      <c r="F357" s="244"/>
      <c r="G357" s="244"/>
      <c r="H357" s="244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  <c r="AJ357" s="244"/>
      <c r="AK357" s="244"/>
      <c r="AL357" s="244"/>
    </row>
    <row r="358" spans="4:38" x14ac:dyDescent="0.25">
      <c r="D358" s="244"/>
      <c r="E358" s="244"/>
      <c r="F358" s="244"/>
      <c r="G358" s="244"/>
      <c r="H358" s="244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  <c r="AJ358" s="244"/>
      <c r="AK358" s="244"/>
      <c r="AL358" s="244"/>
    </row>
    <row r="359" spans="4:38" x14ac:dyDescent="0.25">
      <c r="D359" s="244"/>
      <c r="E359" s="244"/>
      <c r="F359" s="244"/>
      <c r="G359" s="244"/>
      <c r="H359" s="244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  <c r="AJ359" s="244"/>
      <c r="AK359" s="244"/>
      <c r="AL359" s="244"/>
    </row>
    <row r="360" spans="4:38" x14ac:dyDescent="0.25"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  <c r="AJ360" s="244"/>
      <c r="AK360" s="244"/>
      <c r="AL360" s="244"/>
    </row>
    <row r="361" spans="4:38" x14ac:dyDescent="0.25">
      <c r="D361" s="244"/>
      <c r="E361" s="244"/>
      <c r="F361" s="244"/>
      <c r="G361" s="244"/>
      <c r="H361" s="244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  <c r="AJ361" s="244"/>
      <c r="AK361" s="244"/>
      <c r="AL361" s="244"/>
    </row>
    <row r="362" spans="4:38" x14ac:dyDescent="0.25">
      <c r="D362" s="244"/>
      <c r="E362" s="244"/>
      <c r="F362" s="244"/>
      <c r="G362" s="244"/>
      <c r="H362" s="244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  <c r="AJ362" s="244"/>
      <c r="AK362" s="244"/>
      <c r="AL362" s="244"/>
    </row>
    <row r="363" spans="4:38" x14ac:dyDescent="0.25">
      <c r="D363" s="244"/>
      <c r="E363" s="244"/>
      <c r="F363" s="244"/>
      <c r="G363" s="244"/>
      <c r="H363" s="244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  <c r="AJ363" s="244"/>
      <c r="AK363" s="244"/>
      <c r="AL363" s="244"/>
    </row>
    <row r="364" spans="4:38" x14ac:dyDescent="0.25">
      <c r="D364" s="244"/>
      <c r="E364" s="244"/>
      <c r="F364" s="244"/>
      <c r="G364" s="244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  <c r="AJ364" s="244"/>
      <c r="AK364" s="244"/>
      <c r="AL364" s="244"/>
    </row>
    <row r="365" spans="4:38" x14ac:dyDescent="0.25">
      <c r="D365" s="244"/>
      <c r="E365" s="244"/>
      <c r="F365" s="244"/>
      <c r="G365" s="244"/>
      <c r="H365" s="244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  <c r="AJ365" s="244"/>
      <c r="AK365" s="244"/>
      <c r="AL365" s="244"/>
    </row>
    <row r="366" spans="4:38" x14ac:dyDescent="0.25">
      <c r="D366" s="244"/>
      <c r="E366" s="244"/>
      <c r="F366" s="244"/>
      <c r="G366" s="244"/>
      <c r="H366" s="244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  <c r="AJ366" s="244"/>
      <c r="AK366" s="244"/>
      <c r="AL366" s="244"/>
    </row>
    <row r="367" spans="4:38" x14ac:dyDescent="0.25">
      <c r="D367" s="244"/>
      <c r="E367" s="244"/>
      <c r="F367" s="244"/>
      <c r="G367" s="244"/>
      <c r="H367" s="244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  <c r="AJ367" s="244"/>
      <c r="AK367" s="244"/>
      <c r="AL367" s="244"/>
    </row>
    <row r="368" spans="4:38" x14ac:dyDescent="0.25">
      <c r="D368" s="244"/>
      <c r="E368" s="244"/>
      <c r="F368" s="244"/>
      <c r="G368" s="244"/>
      <c r="H368" s="244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  <c r="AJ368" s="244"/>
      <c r="AK368" s="244"/>
      <c r="AL368" s="244"/>
    </row>
    <row r="369" spans="4:38" x14ac:dyDescent="0.25">
      <c r="D369" s="244"/>
      <c r="E369" s="244"/>
      <c r="F369" s="244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  <c r="AJ369" s="244"/>
      <c r="AK369" s="244"/>
      <c r="AL369" s="244"/>
    </row>
    <row r="370" spans="4:38" x14ac:dyDescent="0.25">
      <c r="D370" s="244"/>
      <c r="E370" s="244"/>
      <c r="F370" s="244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  <c r="AJ370" s="244"/>
      <c r="AK370" s="244"/>
      <c r="AL370" s="244"/>
    </row>
    <row r="371" spans="4:38" x14ac:dyDescent="0.25">
      <c r="D371" s="244"/>
      <c r="E371" s="244"/>
      <c r="F371" s="244"/>
      <c r="G371" s="244"/>
      <c r="H371" s="244"/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  <c r="AJ371" s="244"/>
      <c r="AK371" s="244"/>
      <c r="AL371" s="244"/>
    </row>
    <row r="372" spans="4:38" x14ac:dyDescent="0.25">
      <c r="D372" s="244"/>
      <c r="E372" s="244"/>
      <c r="F372" s="244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  <c r="AJ372" s="244"/>
      <c r="AK372" s="244"/>
      <c r="AL372" s="244"/>
    </row>
    <row r="373" spans="4:38" x14ac:dyDescent="0.25">
      <c r="D373" s="244"/>
      <c r="E373" s="244"/>
      <c r="F373" s="244"/>
      <c r="G373" s="244"/>
      <c r="H373" s="244"/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  <c r="AJ373" s="244"/>
      <c r="AK373" s="244"/>
      <c r="AL373" s="244"/>
    </row>
    <row r="374" spans="4:38" x14ac:dyDescent="0.25">
      <c r="D374" s="244"/>
      <c r="E374" s="244"/>
      <c r="F374" s="244"/>
      <c r="G374" s="244"/>
      <c r="H374" s="244"/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  <c r="AJ374" s="244"/>
      <c r="AK374" s="244"/>
      <c r="AL374" s="244"/>
    </row>
    <row r="375" spans="4:38" x14ac:dyDescent="0.25">
      <c r="D375" s="244"/>
      <c r="E375" s="244"/>
      <c r="F375" s="244"/>
      <c r="G375" s="244"/>
      <c r="H375" s="244"/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  <c r="AJ375" s="244"/>
      <c r="AK375" s="244"/>
      <c r="AL375" s="244"/>
    </row>
    <row r="376" spans="4:38" x14ac:dyDescent="0.25">
      <c r="D376" s="244"/>
      <c r="E376" s="244"/>
      <c r="F376" s="244"/>
      <c r="G376" s="244"/>
      <c r="H376" s="244"/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  <c r="AJ376" s="244"/>
      <c r="AK376" s="244"/>
      <c r="AL376" s="244"/>
    </row>
    <row r="377" spans="4:38" x14ac:dyDescent="0.25">
      <c r="D377" s="244"/>
      <c r="E377" s="244"/>
      <c r="F377" s="244"/>
      <c r="G377" s="244"/>
      <c r="H377" s="244"/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  <c r="AJ377" s="244"/>
      <c r="AK377" s="244"/>
      <c r="AL377" s="244"/>
    </row>
    <row r="378" spans="4:38" x14ac:dyDescent="0.25">
      <c r="D378" s="244"/>
      <c r="E378" s="244"/>
      <c r="F378" s="244"/>
      <c r="G378" s="244"/>
      <c r="H378" s="244"/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  <c r="AJ378" s="244"/>
      <c r="AK378" s="244"/>
      <c r="AL378" s="244"/>
    </row>
    <row r="379" spans="4:38" x14ac:dyDescent="0.25">
      <c r="D379" s="244"/>
      <c r="E379" s="244"/>
      <c r="F379" s="244"/>
      <c r="G379" s="244"/>
      <c r="H379" s="244"/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  <c r="AJ379" s="244"/>
      <c r="AK379" s="244"/>
      <c r="AL379" s="244"/>
    </row>
    <row r="380" spans="4:38" x14ac:dyDescent="0.25">
      <c r="D380" s="244"/>
      <c r="E380" s="244"/>
      <c r="F380" s="244"/>
      <c r="G380" s="244"/>
      <c r="H380" s="244"/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  <c r="AJ380" s="244"/>
      <c r="AK380" s="244"/>
      <c r="AL380" s="244"/>
    </row>
    <row r="381" spans="4:38" x14ac:dyDescent="0.25">
      <c r="D381" s="244"/>
      <c r="E381" s="244"/>
      <c r="F381" s="244"/>
      <c r="G381" s="244"/>
      <c r="H381" s="244"/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  <c r="AJ381" s="244"/>
      <c r="AK381" s="244"/>
      <c r="AL381" s="244"/>
    </row>
    <row r="382" spans="4:38" x14ac:dyDescent="0.25"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  <c r="AJ382" s="244"/>
      <c r="AK382" s="244"/>
      <c r="AL382" s="244"/>
    </row>
    <row r="383" spans="4:38" x14ac:dyDescent="0.25">
      <c r="D383" s="244"/>
      <c r="E383" s="244"/>
      <c r="F383" s="244"/>
      <c r="G383" s="244"/>
      <c r="H383" s="244"/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  <c r="AJ383" s="244"/>
      <c r="AK383" s="244"/>
      <c r="AL383" s="244"/>
    </row>
    <row r="384" spans="4:38" x14ac:dyDescent="0.25">
      <c r="D384" s="244"/>
      <c r="E384" s="244"/>
      <c r="F384" s="244"/>
      <c r="G384" s="244"/>
      <c r="H384" s="244"/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  <c r="AJ384" s="244"/>
      <c r="AK384" s="244"/>
      <c r="AL384" s="244"/>
    </row>
    <row r="385" spans="4:38" x14ac:dyDescent="0.25">
      <c r="D385" s="244"/>
      <c r="E385" s="244"/>
      <c r="F385" s="244"/>
      <c r="G385" s="244"/>
      <c r="H385" s="244"/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  <c r="AJ385" s="244"/>
      <c r="AK385" s="244"/>
      <c r="AL385" s="244"/>
    </row>
    <row r="386" spans="4:38" x14ac:dyDescent="0.25">
      <c r="D386" s="244"/>
      <c r="E386" s="244"/>
      <c r="F386" s="244"/>
      <c r="G386" s="244"/>
      <c r="H386" s="244"/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  <c r="AJ386" s="244"/>
      <c r="AK386" s="244"/>
      <c r="AL386" s="244"/>
    </row>
    <row r="387" spans="4:38" x14ac:dyDescent="0.25">
      <c r="D387" s="244"/>
      <c r="E387" s="244"/>
      <c r="F387" s="244"/>
      <c r="G387" s="244"/>
      <c r="H387" s="244"/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  <c r="AJ387" s="244"/>
      <c r="AK387" s="244"/>
      <c r="AL387" s="244"/>
    </row>
    <row r="388" spans="4:38" x14ac:dyDescent="0.25">
      <c r="D388" s="244"/>
      <c r="E388" s="244"/>
      <c r="F388" s="244"/>
      <c r="G388" s="244"/>
      <c r="H388" s="244"/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  <c r="AJ388" s="244"/>
      <c r="AK388" s="244"/>
      <c r="AL388" s="244"/>
    </row>
    <row r="389" spans="4:38" x14ac:dyDescent="0.25">
      <c r="D389" s="244"/>
      <c r="E389" s="244"/>
      <c r="F389" s="244"/>
      <c r="G389" s="244"/>
      <c r="H389" s="244"/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  <c r="AJ389" s="244"/>
      <c r="AK389" s="244"/>
      <c r="AL389" s="244"/>
    </row>
    <row r="390" spans="4:38" x14ac:dyDescent="0.25">
      <c r="D390" s="244"/>
      <c r="E390" s="244"/>
      <c r="F390" s="244"/>
      <c r="G390" s="244"/>
      <c r="H390" s="244"/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  <c r="AJ390" s="244"/>
      <c r="AK390" s="244"/>
      <c r="AL390" s="244"/>
    </row>
    <row r="391" spans="4:38" x14ac:dyDescent="0.25">
      <c r="D391" s="244"/>
      <c r="E391" s="244"/>
      <c r="F391" s="244"/>
      <c r="G391" s="244"/>
      <c r="H391" s="244"/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  <c r="AJ391" s="244"/>
      <c r="AK391" s="244"/>
      <c r="AL391" s="244"/>
    </row>
    <row r="392" spans="4:38" x14ac:dyDescent="0.25">
      <c r="D392" s="244"/>
      <c r="E392" s="244"/>
      <c r="F392" s="244"/>
      <c r="G392" s="244"/>
      <c r="H392" s="244"/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  <c r="AJ392" s="244"/>
      <c r="AK392" s="244"/>
      <c r="AL392" s="244"/>
    </row>
    <row r="393" spans="4:38" x14ac:dyDescent="0.25">
      <c r="D393" s="244"/>
      <c r="E393" s="244"/>
      <c r="F393" s="244"/>
      <c r="G393" s="244"/>
      <c r="H393" s="244"/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  <c r="AJ393" s="244"/>
      <c r="AK393" s="244"/>
      <c r="AL393" s="244"/>
    </row>
    <row r="394" spans="4:38" x14ac:dyDescent="0.25">
      <c r="D394" s="244"/>
      <c r="E394" s="244"/>
      <c r="F394" s="244"/>
      <c r="G394" s="244"/>
      <c r="H394" s="244"/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  <c r="AJ394" s="244"/>
      <c r="AK394" s="244"/>
      <c r="AL394" s="244"/>
    </row>
    <row r="395" spans="4:38" x14ac:dyDescent="0.25"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  <c r="AJ395" s="244"/>
      <c r="AK395" s="244"/>
      <c r="AL395" s="244"/>
    </row>
    <row r="396" spans="4:38" x14ac:dyDescent="0.25">
      <c r="D396" s="244"/>
      <c r="E396" s="244"/>
      <c r="F396" s="244"/>
      <c r="G396" s="244"/>
      <c r="H396" s="244"/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  <c r="AJ396" s="244"/>
      <c r="AK396" s="244"/>
      <c r="AL396" s="244"/>
    </row>
    <row r="397" spans="4:38" x14ac:dyDescent="0.25">
      <c r="D397" s="244"/>
      <c r="E397" s="244"/>
      <c r="F397" s="244"/>
      <c r="G397" s="244"/>
      <c r="H397" s="244"/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  <c r="AJ397" s="244"/>
      <c r="AK397" s="244"/>
      <c r="AL397" s="244"/>
    </row>
    <row r="398" spans="4:38" x14ac:dyDescent="0.25">
      <c r="D398" s="244"/>
      <c r="E398" s="244"/>
      <c r="F398" s="244"/>
      <c r="G398" s="244"/>
      <c r="H398" s="244"/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  <c r="AJ398" s="244"/>
      <c r="AK398" s="244"/>
      <c r="AL398" s="244"/>
    </row>
    <row r="399" spans="4:38" x14ac:dyDescent="0.25">
      <c r="D399" s="244"/>
      <c r="E399" s="244"/>
      <c r="F399" s="244"/>
      <c r="G399" s="244"/>
      <c r="H399" s="244"/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  <c r="AJ399" s="244"/>
      <c r="AK399" s="244"/>
      <c r="AL399" s="244"/>
    </row>
    <row r="400" spans="4:38" x14ac:dyDescent="0.25">
      <c r="D400" s="244"/>
      <c r="E400" s="244"/>
      <c r="F400" s="244"/>
      <c r="G400" s="244"/>
      <c r="H400" s="244"/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  <c r="AJ400" s="244"/>
      <c r="AK400" s="244"/>
      <c r="AL400" s="244"/>
    </row>
    <row r="401" spans="4:38" x14ac:dyDescent="0.25">
      <c r="D401" s="244"/>
      <c r="E401" s="244"/>
      <c r="F401" s="244"/>
      <c r="G401" s="244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  <c r="AJ401" s="244"/>
      <c r="AK401" s="244"/>
      <c r="AL401" s="244"/>
    </row>
    <row r="402" spans="4:38" x14ac:dyDescent="0.25"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  <c r="AJ402" s="244"/>
      <c r="AK402" s="244"/>
      <c r="AL402" s="244"/>
    </row>
    <row r="403" spans="4:38" x14ac:dyDescent="0.25">
      <c r="D403" s="244"/>
      <c r="E403" s="244"/>
      <c r="F403" s="244"/>
      <c r="G403" s="244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  <c r="AJ403" s="244"/>
      <c r="AK403" s="244"/>
      <c r="AL403" s="244"/>
    </row>
    <row r="404" spans="4:38" x14ac:dyDescent="0.25"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  <c r="AJ404" s="244"/>
      <c r="AK404" s="244"/>
      <c r="AL404" s="244"/>
    </row>
    <row r="405" spans="4:38" x14ac:dyDescent="0.25">
      <c r="D405" s="244"/>
      <c r="E405" s="244"/>
      <c r="F405" s="244"/>
      <c r="G405" s="244"/>
      <c r="H405" s="244"/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  <c r="AJ405" s="244"/>
      <c r="AK405" s="244"/>
      <c r="AL405" s="244"/>
    </row>
    <row r="406" spans="4:38" x14ac:dyDescent="0.25">
      <c r="D406" s="244"/>
      <c r="E406" s="244"/>
      <c r="F406" s="244"/>
      <c r="G406" s="244"/>
      <c r="H406" s="244"/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  <c r="AJ406" s="244"/>
      <c r="AK406" s="244"/>
      <c r="AL406" s="244"/>
    </row>
    <row r="407" spans="4:38" x14ac:dyDescent="0.25">
      <c r="D407" s="244"/>
      <c r="E407" s="244"/>
      <c r="F407" s="244"/>
      <c r="G407" s="244"/>
      <c r="H407" s="244"/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  <c r="AJ407" s="244"/>
      <c r="AK407" s="244"/>
      <c r="AL407" s="244"/>
    </row>
    <row r="408" spans="4:38" x14ac:dyDescent="0.25">
      <c r="D408" s="244"/>
      <c r="E408" s="244"/>
      <c r="F408" s="244"/>
      <c r="G408" s="244"/>
      <c r="H408" s="244"/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  <c r="AJ408" s="244"/>
      <c r="AK408" s="244"/>
      <c r="AL408" s="244"/>
    </row>
    <row r="409" spans="4:38" x14ac:dyDescent="0.25">
      <c r="D409" s="244"/>
      <c r="E409" s="244"/>
      <c r="F409" s="244"/>
      <c r="G409" s="244"/>
      <c r="H409" s="244"/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  <c r="AJ409" s="244"/>
      <c r="AK409" s="244"/>
      <c r="AL409" s="244"/>
    </row>
    <row r="410" spans="4:38" x14ac:dyDescent="0.25">
      <c r="D410" s="244"/>
      <c r="E410" s="244"/>
      <c r="F410" s="244"/>
      <c r="G410" s="244"/>
      <c r="H410" s="244"/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  <c r="AJ410" s="244"/>
      <c r="AK410" s="244"/>
      <c r="AL410" s="244"/>
    </row>
    <row r="411" spans="4:38" x14ac:dyDescent="0.25">
      <c r="D411" s="244"/>
      <c r="E411" s="244"/>
      <c r="F411" s="244"/>
      <c r="G411" s="244"/>
      <c r="H411" s="244"/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  <c r="AJ411" s="244"/>
      <c r="AK411" s="244"/>
      <c r="AL411" s="244"/>
    </row>
    <row r="412" spans="4:38" x14ac:dyDescent="0.25">
      <c r="D412" s="244"/>
      <c r="E412" s="244"/>
      <c r="F412" s="244"/>
      <c r="G412" s="244"/>
      <c r="H412" s="244"/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  <c r="AJ412" s="244"/>
      <c r="AK412" s="244"/>
      <c r="AL412" s="244"/>
    </row>
    <row r="413" spans="4:38" x14ac:dyDescent="0.25">
      <c r="D413" s="244"/>
      <c r="E413" s="244"/>
      <c r="F413" s="244"/>
      <c r="G413" s="244"/>
      <c r="H413" s="244"/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  <c r="AJ413" s="244"/>
      <c r="AK413" s="244"/>
      <c r="AL413" s="244"/>
    </row>
    <row r="414" spans="4:38" x14ac:dyDescent="0.25">
      <c r="D414" s="244"/>
      <c r="E414" s="244"/>
      <c r="F414" s="244"/>
      <c r="G414" s="244"/>
      <c r="H414" s="244"/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  <c r="AJ414" s="244"/>
      <c r="AK414" s="244"/>
      <c r="AL414" s="244"/>
    </row>
    <row r="415" spans="4:38" x14ac:dyDescent="0.25">
      <c r="D415" s="244"/>
      <c r="E415" s="244"/>
      <c r="F415" s="244"/>
      <c r="G415" s="244"/>
      <c r="H415" s="244"/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  <c r="AJ415" s="244"/>
      <c r="AK415" s="244"/>
      <c r="AL415" s="244"/>
    </row>
    <row r="416" spans="4:38" x14ac:dyDescent="0.25">
      <c r="D416" s="244"/>
      <c r="E416" s="244"/>
      <c r="F416" s="244"/>
      <c r="G416" s="244"/>
      <c r="H416" s="244"/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  <c r="AJ416" s="244"/>
      <c r="AK416" s="244"/>
      <c r="AL416" s="244"/>
    </row>
    <row r="417" spans="4:38" x14ac:dyDescent="0.25">
      <c r="D417" s="244"/>
      <c r="E417" s="244"/>
      <c r="F417" s="244"/>
      <c r="G417" s="244"/>
      <c r="H417" s="244"/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  <c r="AJ417" s="244"/>
      <c r="AK417" s="244"/>
      <c r="AL417" s="244"/>
    </row>
    <row r="418" spans="4:38" x14ac:dyDescent="0.25">
      <c r="D418" s="244"/>
      <c r="E418" s="244"/>
      <c r="F418" s="244"/>
      <c r="G418" s="244"/>
      <c r="H418" s="244"/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  <c r="AJ418" s="244"/>
      <c r="AK418" s="244"/>
      <c r="AL418" s="244"/>
    </row>
    <row r="419" spans="4:38" x14ac:dyDescent="0.25">
      <c r="D419" s="244"/>
      <c r="E419" s="244"/>
      <c r="F419" s="244"/>
      <c r="G419" s="244"/>
      <c r="H419" s="244"/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  <c r="AJ419" s="244"/>
      <c r="AK419" s="244"/>
      <c r="AL419" s="244"/>
    </row>
    <row r="420" spans="4:38" x14ac:dyDescent="0.25">
      <c r="D420" s="244"/>
      <c r="E420" s="244"/>
      <c r="F420" s="244"/>
      <c r="G420" s="244"/>
      <c r="H420" s="244"/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  <c r="AJ420" s="244"/>
      <c r="AK420" s="244"/>
      <c r="AL420" s="244"/>
    </row>
    <row r="421" spans="4:38" x14ac:dyDescent="0.25">
      <c r="D421" s="244"/>
      <c r="E421" s="244"/>
      <c r="F421" s="244"/>
      <c r="G421" s="244"/>
      <c r="H421" s="244"/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  <c r="AJ421" s="244"/>
      <c r="AK421" s="244"/>
      <c r="AL421" s="244"/>
    </row>
    <row r="422" spans="4:38" x14ac:dyDescent="0.25">
      <c r="D422" s="244"/>
      <c r="E422" s="244"/>
      <c r="F422" s="244"/>
      <c r="G422" s="244"/>
      <c r="H422" s="244"/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  <c r="AJ422" s="244"/>
      <c r="AK422" s="244"/>
      <c r="AL422" s="244"/>
    </row>
    <row r="423" spans="4:38" x14ac:dyDescent="0.25">
      <c r="D423" s="244"/>
      <c r="E423" s="244"/>
      <c r="F423" s="244"/>
      <c r="G423" s="244"/>
      <c r="H423" s="244"/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  <c r="AJ423" s="244"/>
      <c r="AK423" s="244"/>
      <c r="AL423" s="244"/>
    </row>
    <row r="424" spans="4:38" x14ac:dyDescent="0.25">
      <c r="D424" s="244"/>
      <c r="E424" s="244"/>
      <c r="F424" s="244"/>
      <c r="G424" s="244"/>
      <c r="H424" s="244"/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  <c r="AJ424" s="244"/>
      <c r="AK424" s="244"/>
      <c r="AL424" s="244"/>
    </row>
    <row r="425" spans="4:38" x14ac:dyDescent="0.25">
      <c r="D425" s="244"/>
      <c r="E425" s="244"/>
      <c r="F425" s="244"/>
      <c r="G425" s="244"/>
      <c r="H425" s="244"/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  <c r="AJ425" s="244"/>
      <c r="AK425" s="244"/>
      <c r="AL425" s="244"/>
    </row>
    <row r="426" spans="4:38" x14ac:dyDescent="0.25">
      <c r="D426" s="244"/>
      <c r="E426" s="244"/>
      <c r="F426" s="244"/>
      <c r="G426" s="244"/>
      <c r="H426" s="244"/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  <c r="AJ426" s="244"/>
      <c r="AK426" s="244"/>
      <c r="AL426" s="244"/>
    </row>
    <row r="427" spans="4:38" x14ac:dyDescent="0.25">
      <c r="D427" s="244"/>
      <c r="E427" s="244"/>
      <c r="F427" s="244"/>
      <c r="G427" s="244"/>
      <c r="H427" s="244"/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  <c r="AJ427" s="244"/>
      <c r="AK427" s="244"/>
      <c r="AL427" s="244"/>
    </row>
    <row r="428" spans="4:38" x14ac:dyDescent="0.25">
      <c r="D428" s="244"/>
      <c r="E428" s="244"/>
      <c r="F428" s="244"/>
      <c r="G428" s="244"/>
      <c r="H428" s="244"/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  <c r="AJ428" s="244"/>
      <c r="AK428" s="244"/>
      <c r="AL428" s="244"/>
    </row>
    <row r="429" spans="4:38" x14ac:dyDescent="0.25">
      <c r="D429" s="244"/>
      <c r="E429" s="244"/>
      <c r="F429" s="244"/>
      <c r="G429" s="244"/>
      <c r="H429" s="244"/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  <c r="AJ429" s="244"/>
      <c r="AK429" s="244"/>
      <c r="AL429" s="244"/>
    </row>
    <row r="430" spans="4:38" x14ac:dyDescent="0.25">
      <c r="D430" s="244"/>
      <c r="E430" s="244"/>
      <c r="F430" s="244"/>
      <c r="G430" s="244"/>
      <c r="H430" s="244"/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  <c r="AJ430" s="244"/>
      <c r="AK430" s="244"/>
      <c r="AL430" s="244"/>
    </row>
    <row r="431" spans="4:38" x14ac:dyDescent="0.25">
      <c r="D431" s="244"/>
      <c r="E431" s="244"/>
      <c r="F431" s="244"/>
      <c r="G431" s="244"/>
      <c r="H431" s="244"/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  <c r="AJ431" s="244"/>
      <c r="AK431" s="244"/>
      <c r="AL431" s="244"/>
    </row>
    <row r="432" spans="4:38" x14ac:dyDescent="0.25">
      <c r="D432" s="244"/>
      <c r="E432" s="244"/>
      <c r="F432" s="244"/>
      <c r="G432" s="244"/>
      <c r="H432" s="244"/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  <c r="AJ432" s="244"/>
      <c r="AK432" s="244"/>
      <c r="AL432" s="244"/>
    </row>
    <row r="433" spans="4:38" x14ac:dyDescent="0.25">
      <c r="D433" s="244"/>
      <c r="E433" s="244"/>
      <c r="F433" s="244"/>
      <c r="G433" s="244"/>
      <c r="H433" s="244"/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  <c r="AJ433" s="244"/>
      <c r="AK433" s="244"/>
      <c r="AL433" s="244"/>
    </row>
    <row r="434" spans="4:38" x14ac:dyDescent="0.25">
      <c r="D434" s="244"/>
      <c r="E434" s="244"/>
      <c r="F434" s="244"/>
      <c r="G434" s="244"/>
      <c r="H434" s="244"/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  <c r="AJ434" s="244"/>
      <c r="AK434" s="244"/>
      <c r="AL434" s="244"/>
    </row>
    <row r="435" spans="4:38" x14ac:dyDescent="0.25">
      <c r="D435" s="244"/>
      <c r="E435" s="244"/>
      <c r="F435" s="244"/>
      <c r="G435" s="244"/>
      <c r="H435" s="244"/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  <c r="AJ435" s="244"/>
      <c r="AK435" s="244"/>
      <c r="AL435" s="244"/>
    </row>
    <row r="436" spans="4:38" x14ac:dyDescent="0.25">
      <c r="D436" s="244"/>
      <c r="E436" s="244"/>
      <c r="F436" s="244"/>
      <c r="G436" s="244"/>
      <c r="H436" s="244"/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  <c r="AJ436" s="244"/>
      <c r="AK436" s="244"/>
      <c r="AL436" s="244"/>
    </row>
    <row r="437" spans="4:38" x14ac:dyDescent="0.25">
      <c r="D437" s="244"/>
      <c r="E437" s="244"/>
      <c r="F437" s="244"/>
      <c r="G437" s="244"/>
      <c r="H437" s="244"/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  <c r="AJ437" s="244"/>
      <c r="AK437" s="244"/>
      <c r="AL437" s="244"/>
    </row>
    <row r="438" spans="4:38" x14ac:dyDescent="0.25">
      <c r="D438" s="244"/>
      <c r="E438" s="244"/>
      <c r="F438" s="244"/>
      <c r="G438" s="244"/>
      <c r="H438" s="244"/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  <c r="AJ438" s="244"/>
      <c r="AK438" s="244"/>
      <c r="AL438" s="244"/>
    </row>
    <row r="439" spans="4:38" x14ac:dyDescent="0.25">
      <c r="D439" s="244"/>
      <c r="E439" s="244"/>
      <c r="F439" s="244"/>
      <c r="G439" s="244"/>
      <c r="H439" s="244"/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  <c r="AJ439" s="244"/>
      <c r="AK439" s="244"/>
      <c r="AL439" s="244"/>
    </row>
    <row r="440" spans="4:38" x14ac:dyDescent="0.25">
      <c r="D440" s="244"/>
      <c r="E440" s="244"/>
      <c r="F440" s="244"/>
      <c r="G440" s="244"/>
      <c r="H440" s="244"/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  <c r="AJ440" s="244"/>
      <c r="AK440" s="244"/>
      <c r="AL440" s="244"/>
    </row>
    <row r="441" spans="4:38" x14ac:dyDescent="0.25"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  <c r="AJ441" s="244"/>
      <c r="AK441" s="244"/>
      <c r="AL441" s="244"/>
    </row>
  </sheetData>
  <mergeCells count="154">
    <mergeCell ref="A17:G17"/>
    <mergeCell ref="A69:AV69"/>
    <mergeCell ref="A71:AV71"/>
    <mergeCell ref="AT24:AT25"/>
    <mergeCell ref="AV24:AV25"/>
    <mergeCell ref="AT18:AT19"/>
    <mergeCell ref="AV18:AV19"/>
    <mergeCell ref="AT20:AT21"/>
    <mergeCell ref="AV20:AV21"/>
    <mergeCell ref="AT22:AT23"/>
    <mergeCell ref="AV22:AV23"/>
    <mergeCell ref="AP18:AQ19"/>
    <mergeCell ref="AP20:AQ21"/>
    <mergeCell ref="AP22:AQ23"/>
    <mergeCell ref="AP24:AQ25"/>
    <mergeCell ref="AR18:AR19"/>
    <mergeCell ref="AR20:AR21"/>
    <mergeCell ref="AR22:AR23"/>
    <mergeCell ref="AR24:AR25"/>
    <mergeCell ref="AM18:AO19"/>
    <mergeCell ref="AM20:AO21"/>
    <mergeCell ref="A56:AV56"/>
    <mergeCell ref="D18:AB19"/>
    <mergeCell ref="D20:AB21"/>
    <mergeCell ref="AL18:AL19"/>
    <mergeCell ref="AL20:AL21"/>
    <mergeCell ref="AM26:AO26"/>
    <mergeCell ref="AM27:AO27"/>
    <mergeCell ref="AL22:AL23"/>
    <mergeCell ref="AL24:AL25"/>
    <mergeCell ref="AP17:AQ17"/>
    <mergeCell ref="AC17:AL17"/>
    <mergeCell ref="AM13:AN13"/>
    <mergeCell ref="AM14:AN14"/>
    <mergeCell ref="AO13:AP13"/>
    <mergeCell ref="AO14:AP14"/>
    <mergeCell ref="AQ13:AR13"/>
    <mergeCell ref="AQ14:AR14"/>
    <mergeCell ref="AL16:AR16"/>
    <mergeCell ref="AM15:AR15"/>
    <mergeCell ref="A2:AO4"/>
    <mergeCell ref="A1:AO1"/>
    <mergeCell ref="A13:AB14"/>
    <mergeCell ref="AP2:AV4"/>
    <mergeCell ref="AP1:AV1"/>
    <mergeCell ref="AT13:AV14"/>
    <mergeCell ref="A15:F15"/>
    <mergeCell ref="A16:G16"/>
    <mergeCell ref="AS16:AV16"/>
    <mergeCell ref="AS15:AT15"/>
    <mergeCell ref="A55:AV55"/>
    <mergeCell ref="A67:AV67"/>
    <mergeCell ref="A51:AV51"/>
    <mergeCell ref="A52:AV52"/>
    <mergeCell ref="A57:AV57"/>
    <mergeCell ref="A64:AV64"/>
    <mergeCell ref="A54:AV54"/>
    <mergeCell ref="A58:AV60"/>
    <mergeCell ref="A63:AV63"/>
    <mergeCell ref="A53:AV53"/>
    <mergeCell ref="A65:AV65"/>
    <mergeCell ref="A66:AV66"/>
    <mergeCell ref="A21:C21"/>
    <mergeCell ref="A22:C22"/>
    <mergeCell ref="F30:AL30"/>
    <mergeCell ref="G31:AL31"/>
    <mergeCell ref="G32:AL32"/>
    <mergeCell ref="A38:G38"/>
    <mergeCell ref="A39:G39"/>
    <mergeCell ref="A49:AV49"/>
    <mergeCell ref="A50:AV50"/>
    <mergeCell ref="D24:AB25"/>
    <mergeCell ref="D22:AB23"/>
    <mergeCell ref="AT43:AV43"/>
    <mergeCell ref="AR43:AS43"/>
    <mergeCell ref="AL47:AV48"/>
    <mergeCell ref="A48:G48"/>
    <mergeCell ref="AO31:AQ31"/>
    <mergeCell ref="AO32:AQ32"/>
    <mergeCell ref="A25:C25"/>
    <mergeCell ref="A26:C26"/>
    <mergeCell ref="D26:AB26"/>
    <mergeCell ref="A23:C23"/>
    <mergeCell ref="A24:C24"/>
    <mergeCell ref="AM22:AO23"/>
    <mergeCell ref="AM24:AO25"/>
    <mergeCell ref="AP26:AQ26"/>
    <mergeCell ref="AP27:AQ27"/>
    <mergeCell ref="A18:C18"/>
    <mergeCell ref="A12:AV12"/>
    <mergeCell ref="AQ6:AV11"/>
    <mergeCell ref="A6:AN11"/>
    <mergeCell ref="AO6:AP11"/>
    <mergeCell ref="A5:AV5"/>
    <mergeCell ref="A29:AV29"/>
    <mergeCell ref="A33:AV33"/>
    <mergeCell ref="A34:AV34"/>
    <mergeCell ref="A19:C19"/>
    <mergeCell ref="A20:C20"/>
    <mergeCell ref="A27:C27"/>
    <mergeCell ref="D27:AB27"/>
    <mergeCell ref="A28:AV28"/>
    <mergeCell ref="AM30:AN30"/>
    <mergeCell ref="AR30:AS30"/>
    <mergeCell ref="AR31:AS31"/>
    <mergeCell ref="AR32:AS32"/>
    <mergeCell ref="AT30:AV30"/>
    <mergeCell ref="AT31:AV31"/>
    <mergeCell ref="AT32:AV32"/>
    <mergeCell ref="AM31:AN31"/>
    <mergeCell ref="AM32:AN32"/>
    <mergeCell ref="AO30:AQ30"/>
    <mergeCell ref="AN35:AO35"/>
    <mergeCell ref="AN44:AO44"/>
    <mergeCell ref="A46:AM46"/>
    <mergeCell ref="AN46:AO46"/>
    <mergeCell ref="AR35:AS35"/>
    <mergeCell ref="AT35:AV35"/>
    <mergeCell ref="AR37:AS37"/>
    <mergeCell ref="AR38:AS38"/>
    <mergeCell ref="AR36:AS36"/>
    <mergeCell ref="AN36:AO36"/>
    <mergeCell ref="AN37:AO37"/>
    <mergeCell ref="AN38:AO38"/>
    <mergeCell ref="AN39:AO39"/>
    <mergeCell ref="AN40:AO40"/>
    <mergeCell ref="AN41:AO41"/>
    <mergeCell ref="AN42:AO42"/>
    <mergeCell ref="A41:AH41"/>
    <mergeCell ref="AN43:AO43"/>
    <mergeCell ref="A36:G36"/>
    <mergeCell ref="A37:G37"/>
    <mergeCell ref="A35:G35"/>
    <mergeCell ref="A40:G40"/>
    <mergeCell ref="A42:G42"/>
    <mergeCell ref="A44:E44"/>
    <mergeCell ref="A43:E43"/>
    <mergeCell ref="F43:G43"/>
    <mergeCell ref="F44:G44"/>
    <mergeCell ref="AP46:AV46"/>
    <mergeCell ref="AQ80:AV80"/>
    <mergeCell ref="AQ79:AV79"/>
    <mergeCell ref="AR40:AV41"/>
    <mergeCell ref="AR44:AV45"/>
    <mergeCell ref="A72:AV72"/>
    <mergeCell ref="A70:AV70"/>
    <mergeCell ref="A61:AV62"/>
    <mergeCell ref="D76:G76"/>
    <mergeCell ref="D80:G80"/>
    <mergeCell ref="AL80:AP80"/>
    <mergeCell ref="AL79:AP79"/>
    <mergeCell ref="D79:G79"/>
    <mergeCell ref="D75:G75"/>
    <mergeCell ref="A68:AV68"/>
  </mergeCells>
  <pageMargins left="0.25" right="0.25" top="0.75" bottom="0.75" header="0.3" footer="0.3"/>
  <pageSetup paperSize="9" scale="53" fitToHeight="2" orientation="portrait" r:id="rId1"/>
  <rowBreaks count="3" manualBreakCount="3">
    <brk id="52" max="16383" man="1"/>
    <brk id="54" max="16383" man="1"/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Hárok1!lema1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Kianickova</dc:creator>
  <cp:lastModifiedBy>Ivica Kianickova</cp:lastModifiedBy>
  <cp:lastPrinted>2019-03-21T10:36:19Z</cp:lastPrinted>
  <dcterms:created xsi:type="dcterms:W3CDTF">2019-03-12T20:01:27Z</dcterms:created>
  <dcterms:modified xsi:type="dcterms:W3CDTF">2019-03-21T10:43:35Z</dcterms:modified>
</cp:coreProperties>
</file>